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wanads.rowan.edu\home\kovalick\Desktop\"/>
    </mc:Choice>
  </mc:AlternateContent>
  <xr:revisionPtr revIDLastSave="0" documentId="13_ncr:1_{8A43CD8C-1E7C-451F-A340-940265768DDB}" xr6:coauthVersionLast="47" xr6:coauthVersionMax="47" xr10:uidLastSave="{00000000-0000-0000-0000-000000000000}"/>
  <bookViews>
    <workbookView xWindow="-110" yWindow="-110" windowWidth="19420" windowHeight="10300" tabRatio="777" xr2:uid="{57F4A2AD-3DE2-4986-9105-BAB9C915F007}"/>
  </bookViews>
  <sheets>
    <sheet name="Undergraduate NJ Residents" sheetId="1" r:id="rId1"/>
    <sheet name="Engineering &amp; Nursing Programs" sheetId="4" r:id="rId2"/>
    <sheet name="NON NJ Resident Undergraduat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5" l="1"/>
  <c r="F16" i="5"/>
  <c r="F18" i="5" s="1"/>
  <c r="E16" i="5"/>
  <c r="E18" i="5" s="1"/>
  <c r="D16" i="5"/>
  <c r="D18" i="5" s="1"/>
  <c r="C16" i="5"/>
  <c r="C18" i="5" s="1"/>
  <c r="B16" i="5"/>
  <c r="B18" i="5" s="1"/>
  <c r="F8" i="5"/>
  <c r="F19" i="5" s="1"/>
  <c r="F25" i="5" s="1"/>
  <c r="F31" i="5" s="1"/>
  <c r="E8" i="5"/>
  <c r="E19" i="5" s="1"/>
  <c r="E25" i="5" s="1"/>
  <c r="E31" i="5" s="1"/>
  <c r="D8" i="5"/>
  <c r="D19" i="5" s="1"/>
  <c r="D25" i="5" s="1"/>
  <c r="D31" i="5" s="1"/>
  <c r="C8" i="5"/>
  <c r="C19" i="5" s="1"/>
  <c r="C25" i="5" s="1"/>
  <c r="C31" i="5" s="1"/>
  <c r="B8" i="5"/>
  <c r="B19" i="5" s="1"/>
  <c r="B25" i="5" s="1"/>
  <c r="B31" i="5" s="1"/>
  <c r="B24" i="4"/>
  <c r="F16" i="4"/>
  <c r="F18" i="4" s="1"/>
  <c r="E16" i="4"/>
  <c r="D16" i="4"/>
  <c r="D18" i="4" s="1"/>
  <c r="C16" i="4"/>
  <c r="B16" i="4"/>
  <c r="F8" i="4"/>
  <c r="F19" i="4" s="1"/>
  <c r="F25" i="4" s="1"/>
  <c r="F31" i="4" s="1"/>
  <c r="E8" i="4"/>
  <c r="D8" i="4"/>
  <c r="D19" i="4" s="1"/>
  <c r="D25" i="4" s="1"/>
  <c r="D31" i="4" s="1"/>
  <c r="C8" i="4"/>
  <c r="B8" i="4"/>
  <c r="C8" i="1"/>
  <c r="D8" i="1"/>
  <c r="E8" i="1"/>
  <c r="F8" i="1"/>
  <c r="C16" i="1"/>
  <c r="C18" i="1" s="1"/>
  <c r="D16" i="1"/>
  <c r="D18" i="1" s="1"/>
  <c r="E16" i="1"/>
  <c r="E18" i="1" s="1"/>
  <c r="F16" i="1"/>
  <c r="F18" i="1" s="1"/>
  <c r="B24" i="1"/>
  <c r="B16" i="1"/>
  <c r="B18" i="1" s="1"/>
  <c r="B8" i="1"/>
  <c r="E19" i="4" l="1"/>
  <c r="E25" i="4" s="1"/>
  <c r="E31" i="4" s="1"/>
  <c r="E18" i="4"/>
  <c r="C19" i="4"/>
  <c r="C25" i="4" s="1"/>
  <c r="C31" i="4" s="1"/>
  <c r="C18" i="4"/>
  <c r="B19" i="4"/>
  <c r="B25" i="4" s="1"/>
  <c r="B31" i="4" s="1"/>
  <c r="B18" i="4"/>
  <c r="E19" i="1"/>
  <c r="E25" i="1" s="1"/>
  <c r="E31" i="1" s="1"/>
  <c r="D19" i="1"/>
  <c r="D25" i="1" s="1"/>
  <c r="D31" i="1" s="1"/>
  <c r="C19" i="1"/>
  <c r="C25" i="1" s="1"/>
  <c r="C31" i="1" s="1"/>
  <c r="B19" i="1"/>
  <c r="B25" i="1" s="1"/>
  <c r="B31" i="1" s="1"/>
  <c r="F19" i="1"/>
  <c r="F25" i="1" s="1"/>
  <c r="F31" i="1" s="1"/>
</calcChain>
</file>

<file path=xl/sharedStrings.xml><?xml version="1.0" encoding="utf-8"?>
<sst xmlns="http://schemas.openxmlformats.org/spreadsheetml/2006/main" count="138" uniqueCount="48">
  <si>
    <t>Federal Pell Grant</t>
  </si>
  <si>
    <t>Federal SEOG</t>
  </si>
  <si>
    <t>Institution's Grants</t>
  </si>
  <si>
    <t>Other Scholarships</t>
  </si>
  <si>
    <t>TOTAL FREE MONEY</t>
  </si>
  <si>
    <t>School 2</t>
  </si>
  <si>
    <t>School 3</t>
  </si>
  <si>
    <t>School 4</t>
  </si>
  <si>
    <t>School 5</t>
  </si>
  <si>
    <t>Books and Supplies</t>
  </si>
  <si>
    <t xml:space="preserve">Transportation </t>
  </si>
  <si>
    <t>Personal Spending</t>
  </si>
  <si>
    <t>Total Indirect Expenses</t>
  </si>
  <si>
    <t>State Grants (NJ TAG, EOF, NJSTARS II)</t>
  </si>
  <si>
    <t>Scholarships from the College</t>
  </si>
  <si>
    <t xml:space="preserve">Other Items charged by the school </t>
  </si>
  <si>
    <t>Rowan Univ.
(25/26 Prices)</t>
  </si>
  <si>
    <r>
      <t>Private Education Loan</t>
    </r>
    <r>
      <rPr>
        <i/>
        <sz val="10"/>
        <color theme="1"/>
        <rFont val="Calibri"/>
        <family val="2"/>
        <scheme val="minor"/>
      </rPr>
      <t xml:space="preserve">
(explore options at www.elmselect.com)</t>
    </r>
  </si>
  <si>
    <r>
      <t>Federal Parent PLUS Loan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Annual Maximum Loan Allowed</t>
    </r>
  </si>
  <si>
    <r>
      <t>Federal Student Loans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Annual Maximum Loan-first-year students</t>
    </r>
  </si>
  <si>
    <r>
      <t>All-Access Meal Plan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(3+ meals per day)</t>
    </r>
  </si>
  <si>
    <r>
      <t>On-campus housing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Holly Pointe Double Occupancy</t>
    </r>
  </si>
  <si>
    <r>
      <rPr>
        <b/>
        <sz val="16"/>
        <color theme="1"/>
        <rFont val="Calibri"/>
        <family val="2"/>
        <scheme val="minor"/>
      </rPr>
      <t xml:space="preserve">TOTAL DIRECT COSTS 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This is for two (fall and spring) semesters, the academic year. Use the information on your financial aid offers. </t>
    </r>
  </si>
  <si>
    <r>
      <t>Enter the school name here</t>
    </r>
    <r>
      <rPr>
        <i/>
        <sz val="11"/>
        <color theme="1"/>
        <rFont val="Calibri"/>
        <family val="2"/>
        <scheme val="minor"/>
      </rPr>
      <t xml:space="preserve">
(26/27 costs will be available in July)</t>
    </r>
  </si>
  <si>
    <t>Check school websites for policies requiring meal plans.</t>
  </si>
  <si>
    <r>
      <rPr>
        <b/>
        <i/>
        <sz val="10"/>
        <color theme="1"/>
        <rFont val="Calibri"/>
        <family val="2"/>
        <scheme val="minor"/>
      </rPr>
      <t xml:space="preserve">PRO TIP: </t>
    </r>
    <r>
      <rPr>
        <i/>
        <sz val="10"/>
        <color theme="1"/>
        <rFont val="Calibri"/>
        <family val="2"/>
        <scheme val="minor"/>
      </rPr>
      <t>You can't get state grant funds for out-of-state colleges.</t>
    </r>
  </si>
  <si>
    <t>If you do not live on campus and do not purchase a meal plan, your costs will be only tuition and fees and your bill will be the balance not covered by the free money above</t>
  </si>
  <si>
    <t>Max loan amount allowed is Total Out of Pocket Expenses (Cost of Attendance minus other aid received)</t>
  </si>
  <si>
    <t>Students may have a combination of Subsidized and Unsubsidized Direct Loan eligibility</t>
  </si>
  <si>
    <r>
      <t xml:space="preserve">Total Out of Pocket Expenses </t>
    </r>
    <r>
      <rPr>
        <i/>
        <sz val="12"/>
        <color theme="0" tint="-4.9989318521683403E-2"/>
        <rFont val="Calibri"/>
        <family val="2"/>
        <scheme val="minor"/>
      </rPr>
      <t xml:space="preserve">
(Net Price + Other Expenses)</t>
    </r>
  </si>
  <si>
    <r>
      <rPr>
        <b/>
        <i/>
        <sz val="10"/>
        <color theme="1"/>
        <rFont val="Calibri"/>
        <family val="2"/>
        <scheme val="minor"/>
      </rPr>
      <t>PRO TIP:</t>
    </r>
    <r>
      <rPr>
        <i/>
        <sz val="10"/>
        <color theme="1"/>
        <rFont val="Calibri"/>
        <family val="2"/>
        <scheme val="minor"/>
      </rPr>
      <t xml:space="preserve"> Confirm with each school: Is the grant or scholarship renewable? Under what conditions could it be cancelled or reduced?</t>
    </r>
  </si>
  <si>
    <t>This is a rough estimate of what your bill for the year may look like if you live on campus. Use this when considering financing options below.</t>
  </si>
  <si>
    <t xml:space="preserve">Check school websites - Is housing required? </t>
  </si>
  <si>
    <t>Cash/Gifts/Personal Savings/529</t>
  </si>
  <si>
    <r>
      <t xml:space="preserve">Net Tuition and Fees Only
</t>
    </r>
    <r>
      <rPr>
        <i/>
        <sz val="10"/>
        <color theme="1"/>
        <rFont val="Calibri"/>
        <family val="2"/>
        <scheme val="minor"/>
      </rPr>
      <t xml:space="preserve">     [Tuition &amp; Fees + Other Items (above)]
   - </t>
    </r>
    <r>
      <rPr>
        <i/>
        <u/>
        <sz val="10"/>
        <color theme="1"/>
        <rFont val="Calibri"/>
        <family val="2"/>
        <scheme val="minor"/>
      </rPr>
      <t>Total Free Money</t>
    </r>
  </si>
  <si>
    <r>
      <rPr>
        <b/>
        <sz val="14"/>
        <color theme="1"/>
        <rFont val="Calibri"/>
        <family val="2"/>
        <scheme val="minor"/>
      </rPr>
      <t xml:space="preserve">Net Direct Cost </t>
    </r>
    <r>
      <rPr>
        <i/>
        <sz val="12"/>
        <color theme="1"/>
        <rFont val="Calibri"/>
        <family val="2"/>
        <scheme val="minor"/>
      </rPr>
      <t>(if living on campus)</t>
    </r>
    <r>
      <rPr>
        <b/>
        <sz val="16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     Total Direct Cost 
  - </t>
    </r>
    <r>
      <rPr>
        <i/>
        <u/>
        <sz val="10"/>
        <color theme="1"/>
        <rFont val="Calibri"/>
        <family val="2"/>
        <scheme val="minor"/>
      </rPr>
      <t>Total Free Money</t>
    </r>
  </si>
  <si>
    <t>Rowan offers a flat-rate tuition for 12-17 credits at the same price.</t>
  </si>
  <si>
    <t>Federal Work Study or part-time work provides a biweekly paycheck that can help cover your personal spending. It does not get applied towards your bill.</t>
  </si>
  <si>
    <t>Part-time work/Federal Work Study</t>
  </si>
  <si>
    <t>Charges like insurance, tools/other supplies the school provides and charges to you.</t>
  </si>
  <si>
    <r>
      <t>How Can I Cover These Expenses?</t>
    </r>
    <r>
      <rPr>
        <b/>
        <i/>
        <sz val="14"/>
        <color theme="0"/>
        <rFont val="Calibri"/>
        <family val="2"/>
        <scheme val="minor"/>
      </rPr>
      <t xml:space="preserve">
Financing options, work, and personal resources</t>
    </r>
  </si>
  <si>
    <r>
      <t>How Much Free Money (Grants &amp; Scholarships) Will I Get?</t>
    </r>
    <r>
      <rPr>
        <b/>
        <i/>
        <sz val="14"/>
        <color theme="0"/>
        <rFont val="Calibri"/>
        <family val="2"/>
        <scheme val="minor"/>
      </rPr>
      <t xml:space="preserve">
</t>
    </r>
    <r>
      <rPr>
        <b/>
        <i/>
        <sz val="11"/>
        <color theme="0"/>
        <rFont val="Calibri"/>
        <family val="2"/>
        <scheme val="minor"/>
      </rPr>
      <t>Grants &amp; Scholarships do not need to be repaid. Refer to your financial aid offer to enter amounts here.</t>
    </r>
  </si>
  <si>
    <r>
      <t xml:space="preserve">Let's Compare the Net Cost of Each School
</t>
    </r>
    <r>
      <rPr>
        <i/>
        <sz val="11"/>
        <color theme="1"/>
        <rFont val="Calibri"/>
        <family val="2"/>
        <scheme val="minor"/>
      </rPr>
      <t>Net Cost is how much you should expect to pay after grants and scholarships are applied and before any loans.</t>
    </r>
  </si>
  <si>
    <r>
      <t>What Other Expenses Should I Plan For?</t>
    </r>
    <r>
      <rPr>
        <b/>
        <i/>
        <sz val="14"/>
        <color theme="0"/>
        <rFont val="Calibri"/>
        <family val="2"/>
        <scheme val="minor"/>
      </rPr>
      <t xml:space="preserve">
</t>
    </r>
    <r>
      <rPr>
        <b/>
        <i/>
        <sz val="12"/>
        <color theme="0"/>
        <rFont val="Calibri"/>
        <family val="2"/>
        <scheme val="minor"/>
      </rPr>
      <t>These estimates are to help build a budget for the school year. Your expenses will vary based on your personal situation and spending decisions.</t>
    </r>
  </si>
  <si>
    <r>
      <t xml:space="preserve">How Much Will it Cost to Attend?
</t>
    </r>
    <r>
      <rPr>
        <b/>
        <i/>
        <sz val="11"/>
        <color theme="0" tint="-4.9989318521683403E-2"/>
        <rFont val="Calibri"/>
        <family val="2"/>
        <scheme val="minor"/>
      </rPr>
      <t>Use the information from your financial aid offers to enter the numbers. The Net Costs will be calculated.</t>
    </r>
  </si>
  <si>
    <r>
      <rPr>
        <b/>
        <sz val="12"/>
        <color rgb="FFFF0000"/>
        <rFont val="Calibri"/>
        <family val="2"/>
        <scheme val="minor"/>
      </rPr>
      <t>NON-NJ Resident Undergraduate</t>
    </r>
    <r>
      <rPr>
        <sz val="12"/>
        <color theme="1"/>
        <rFont val="Calibri"/>
        <family val="2"/>
        <scheme val="minor"/>
      </rPr>
      <t xml:space="preserve"> 
Tuition &amp; Fees</t>
    </r>
  </si>
  <si>
    <r>
      <t xml:space="preserve">In-State Undergraduate Tuition &amp; Fees
</t>
    </r>
    <r>
      <rPr>
        <i/>
        <sz val="11"/>
        <color rgb="FFFF0000"/>
        <rFont val="Calibri"/>
        <family val="2"/>
        <scheme val="minor"/>
      </rPr>
      <t>Engineering and Nursing Programs</t>
    </r>
  </si>
  <si>
    <t>In-State Undergraduate Tuition &amp;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</si>
</sst>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4"/>
      <color theme="0" tint="-4.9989318521683403E-2"/>
      <name val="Calibri"/>
      <family val="2"/>
      <scheme val="minor"/>
    </font>
    <font>
      <b/>
      <i/>
      <sz val="11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i/>
      <sz val="12"/>
      <color theme="0" tint="-4.9989318521683403E-2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44" fontId="3" fillId="0" borderId="17" xfId="1" applyFont="1" applyBorder="1" applyAlignment="1" applyProtection="1">
      <alignment horizontal="center" vertical="center" wrapText="1"/>
      <protection locked="0"/>
    </xf>
    <xf numFmtId="44" fontId="4" fillId="0" borderId="18" xfId="1" applyFont="1" applyBorder="1" applyProtection="1">
      <protection locked="0"/>
    </xf>
    <xf numFmtId="44" fontId="3" fillId="0" borderId="17" xfId="1" applyFont="1" applyBorder="1" applyAlignment="1" applyProtection="1">
      <alignment wrapText="1"/>
      <protection locked="0"/>
    </xf>
    <xf numFmtId="164" fontId="4" fillId="0" borderId="10" xfId="2" applyNumberFormat="1" applyFont="1" applyBorder="1" applyProtection="1">
      <protection locked="0"/>
    </xf>
    <xf numFmtId="164" fontId="4" fillId="0" borderId="12" xfId="2" applyNumberFormat="1" applyFont="1" applyBorder="1" applyProtection="1">
      <protection locked="0"/>
    </xf>
    <xf numFmtId="164" fontId="4" fillId="0" borderId="15" xfId="2" applyNumberFormat="1" applyFont="1" applyBorder="1" applyProtection="1">
      <protection locked="0"/>
    </xf>
    <xf numFmtId="164" fontId="4" fillId="0" borderId="16" xfId="2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165" fontId="4" fillId="0" borderId="12" xfId="1" applyNumberFormat="1" applyFont="1" applyBorder="1" applyProtection="1">
      <protection locked="0"/>
    </xf>
    <xf numFmtId="165" fontId="4" fillId="0" borderId="13" xfId="1" applyNumberFormat="1" applyFont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2" xfId="1" applyNumberFormat="1" applyFont="1" applyFill="1" applyBorder="1" applyProtection="1">
      <protection locked="0"/>
    </xf>
    <xf numFmtId="0" fontId="4" fillId="0" borderId="3" xfId="0" applyFont="1" applyBorder="1"/>
    <xf numFmtId="44" fontId="3" fillId="0" borderId="3" xfId="1" applyFont="1" applyBorder="1" applyAlignment="1" applyProtection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wrapText="1" indent="1"/>
    </xf>
    <xf numFmtId="164" fontId="4" fillId="0" borderId="9" xfId="2" applyNumberFormat="1" applyFont="1" applyBorder="1" applyProtection="1"/>
    <xf numFmtId="164" fontId="4" fillId="0" borderId="11" xfId="2" applyNumberFormat="1" applyFont="1" applyBorder="1" applyProtection="1"/>
    <xf numFmtId="164" fontId="4" fillId="0" borderId="14" xfId="2" applyNumberFormat="1" applyFont="1" applyBorder="1" applyProtection="1"/>
    <xf numFmtId="0" fontId="3" fillId="2" borderId="5" xfId="0" applyFont="1" applyFill="1" applyBorder="1" applyAlignment="1">
      <alignment wrapText="1"/>
    </xf>
    <xf numFmtId="164" fontId="11" fillId="2" borderId="4" xfId="2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right" indent="1"/>
    </xf>
    <xf numFmtId="165" fontId="4" fillId="0" borderId="11" xfId="1" applyNumberFormat="1" applyFont="1" applyBorder="1" applyProtection="1"/>
    <xf numFmtId="0" fontId="11" fillId="2" borderId="5" xfId="0" applyFont="1" applyFill="1" applyBorder="1"/>
    <xf numFmtId="165" fontId="3" fillId="2" borderId="4" xfId="1" applyNumberFormat="1" applyFont="1" applyFill="1" applyBorder="1" applyProtection="1"/>
    <xf numFmtId="0" fontId="11" fillId="5" borderId="7" xfId="0" applyFont="1" applyFill="1" applyBorder="1" applyAlignment="1">
      <alignment vertical="center" wrapText="1"/>
    </xf>
    <xf numFmtId="165" fontId="11" fillId="5" borderId="7" xfId="1" applyNumberFormat="1" applyFont="1" applyFill="1" applyBorder="1" applyAlignment="1" applyProtection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165" fontId="11" fillId="5" borderId="3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right" indent="2"/>
    </xf>
    <xf numFmtId="0" fontId="3" fillId="2" borderId="6" xfId="0" applyFont="1" applyFill="1" applyBorder="1" applyAlignment="1">
      <alignment horizontal="left"/>
    </xf>
    <xf numFmtId="165" fontId="4" fillId="2" borderId="8" xfId="1" applyNumberFormat="1" applyFont="1" applyFill="1" applyBorder="1" applyProtection="1"/>
    <xf numFmtId="44" fontId="1" fillId="0" borderId="0" xfId="1" applyFont="1" applyProtection="1"/>
    <xf numFmtId="0" fontId="17" fillId="6" borderId="5" xfId="0" applyFont="1" applyFill="1" applyBorder="1" applyAlignment="1">
      <alignment horizontal="left" wrapText="1"/>
    </xf>
    <xf numFmtId="165" fontId="17" fillId="6" borderId="5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 indent="1"/>
    </xf>
    <xf numFmtId="165" fontId="4" fillId="0" borderId="15" xfId="1" applyNumberFormat="1" applyFont="1" applyBorder="1" applyAlignment="1" applyProtection="1">
      <alignment vertical="center"/>
    </xf>
    <xf numFmtId="165" fontId="4" fillId="0" borderId="16" xfId="1" applyNumberFormat="1" applyFont="1" applyBorder="1" applyAlignment="1" applyProtection="1">
      <alignment vertical="center"/>
    </xf>
    <xf numFmtId="165" fontId="4" fillId="0" borderId="29" xfId="1" applyNumberFormat="1" applyFont="1" applyBorder="1" applyAlignment="1" applyProtection="1">
      <alignment vertical="center"/>
      <protection locked="0"/>
    </xf>
    <xf numFmtId="165" fontId="4" fillId="0" borderId="30" xfId="1" applyNumberFormat="1" applyFont="1" applyBorder="1" applyAlignment="1" applyProtection="1">
      <alignment vertical="center"/>
      <protection locked="0"/>
    </xf>
    <xf numFmtId="165" fontId="4" fillId="0" borderId="31" xfId="1" applyNumberFormat="1" applyFont="1" applyBorder="1" applyAlignment="1" applyProtection="1">
      <alignment vertical="center"/>
      <protection locked="0"/>
    </xf>
    <xf numFmtId="165" fontId="4" fillId="0" borderId="11" xfId="1" applyNumberFormat="1" applyFont="1" applyBorder="1" applyAlignment="1" applyProtection="1">
      <alignment vertical="center"/>
      <protection locked="0"/>
    </xf>
    <xf numFmtId="165" fontId="4" fillId="0" borderId="12" xfId="1" applyNumberFormat="1" applyFont="1" applyBorder="1" applyAlignment="1" applyProtection="1">
      <alignment vertical="center"/>
      <protection locked="0"/>
    </xf>
    <xf numFmtId="165" fontId="4" fillId="0" borderId="13" xfId="1" applyNumberFormat="1" applyFont="1" applyBorder="1" applyAlignment="1" applyProtection="1">
      <alignment vertical="center"/>
      <protection locked="0"/>
    </xf>
    <xf numFmtId="165" fontId="4" fillId="0" borderId="11" xfId="1" applyNumberFormat="1" applyFont="1" applyBorder="1" applyAlignment="1" applyProtection="1">
      <alignment vertical="center"/>
    </xf>
    <xf numFmtId="165" fontId="4" fillId="0" borderId="19" xfId="1" applyNumberFormat="1" applyFont="1" applyBorder="1" applyAlignment="1" applyProtection="1">
      <alignment vertical="center"/>
    </xf>
    <xf numFmtId="165" fontId="4" fillId="0" borderId="20" xfId="1" applyNumberFormat="1" applyFont="1" applyBorder="1" applyAlignment="1" applyProtection="1">
      <alignment vertical="center"/>
      <protection locked="0"/>
    </xf>
    <xf numFmtId="165" fontId="4" fillId="0" borderId="21" xfId="1" applyNumberFormat="1" applyFont="1" applyBorder="1" applyAlignment="1" applyProtection="1">
      <alignment vertical="center"/>
      <protection locked="0"/>
    </xf>
    <xf numFmtId="164" fontId="4" fillId="0" borderId="33" xfId="2" applyNumberFormat="1" applyFont="1" applyBorder="1" applyProtection="1">
      <protection locked="0"/>
    </xf>
    <xf numFmtId="0" fontId="4" fillId="0" borderId="1" xfId="0" applyFont="1" applyBorder="1" applyAlignment="1">
      <alignment horizontal="right" vertical="center" indent="2"/>
    </xf>
    <xf numFmtId="0" fontId="4" fillId="0" borderId="1" xfId="0" applyFont="1" applyBorder="1" applyAlignment="1">
      <alignment horizontal="right" vertical="center" wrapText="1" indent="2"/>
    </xf>
    <xf numFmtId="0" fontId="4" fillId="0" borderId="4" xfId="0" applyFont="1" applyBorder="1" applyAlignment="1">
      <alignment horizontal="right" vertical="center" wrapText="1" indent="2"/>
    </xf>
    <xf numFmtId="0" fontId="4" fillId="0" borderId="2" xfId="0" applyFont="1" applyBorder="1" applyAlignment="1">
      <alignment horizontal="right" vertical="center" wrapText="1" indent="2"/>
    </xf>
    <xf numFmtId="0" fontId="8" fillId="0" borderId="0" xfId="0" applyFont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44" fontId="3" fillId="7" borderId="32" xfId="1" applyFont="1" applyFill="1" applyBorder="1" applyAlignment="1" applyProtection="1">
      <alignment horizontal="center" vertical="center" wrapText="1"/>
    </xf>
    <xf numFmtId="44" fontId="3" fillId="7" borderId="2" xfId="1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6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0B36-8107-4341-96C3-A1D35C326CEC}">
  <sheetPr>
    <tabColor rgb="FF00B050"/>
    <pageSetUpPr fitToPage="1"/>
  </sheetPr>
  <dimension ref="A1:J31"/>
  <sheetViews>
    <sheetView tabSelected="1" zoomScaleNormal="100" zoomScaleSheetLayoutView="100" workbookViewId="0">
      <selection activeCell="C4" sqref="C4"/>
    </sheetView>
  </sheetViews>
  <sheetFormatPr defaultColWidth="8.7265625" defaultRowHeight="18.5" x14ac:dyDescent="0.45"/>
  <cols>
    <col min="1" max="1" width="38.81640625" style="1" customWidth="1"/>
    <col min="2" max="2" width="13.36328125" style="34" bestFit="1" customWidth="1"/>
    <col min="3" max="3" width="12.1796875" style="34" bestFit="1" customWidth="1"/>
    <col min="4" max="6" width="12.1796875" style="34" customWidth="1"/>
    <col min="7" max="16384" width="8.7265625" style="1"/>
  </cols>
  <sheetData>
    <row r="1" spans="1:10" ht="53.5" customHeight="1" thickBot="1" x14ac:dyDescent="0.5">
      <c r="A1" s="62" t="s">
        <v>44</v>
      </c>
      <c r="B1" s="63"/>
      <c r="C1" s="63"/>
      <c r="D1" s="63"/>
      <c r="E1" s="63"/>
      <c r="F1" s="63"/>
    </row>
    <row r="2" spans="1:10" ht="19" thickBot="1" x14ac:dyDescent="0.5">
      <c r="A2" s="14"/>
      <c r="B2" s="67" t="s">
        <v>16</v>
      </c>
      <c r="C2" s="15" t="s">
        <v>5</v>
      </c>
      <c r="D2" s="15" t="s">
        <v>6</v>
      </c>
      <c r="E2" s="15" t="s">
        <v>7</v>
      </c>
      <c r="F2" s="15" t="s">
        <v>8</v>
      </c>
    </row>
    <row r="3" spans="1:10" ht="33.5" thickBot="1" x14ac:dyDescent="0.5">
      <c r="A3" s="16" t="s">
        <v>23</v>
      </c>
      <c r="B3" s="68"/>
      <c r="C3" s="2"/>
      <c r="D3" s="2"/>
      <c r="E3" s="4"/>
      <c r="F3" s="3"/>
    </row>
    <row r="4" spans="1:10" ht="37" customHeight="1" x14ac:dyDescent="0.45">
      <c r="A4" s="39" t="s">
        <v>47</v>
      </c>
      <c r="B4" s="18">
        <v>17428</v>
      </c>
      <c r="C4" s="5"/>
      <c r="D4" s="5"/>
      <c r="E4" s="5"/>
      <c r="F4" s="52"/>
      <c r="G4" s="57" t="s">
        <v>36</v>
      </c>
      <c r="H4" s="57"/>
      <c r="I4" s="57"/>
      <c r="J4" s="57"/>
    </row>
    <row r="5" spans="1:10" ht="30" customHeight="1" x14ac:dyDescent="0.45">
      <c r="A5" s="17" t="s">
        <v>21</v>
      </c>
      <c r="B5" s="19">
        <v>11562</v>
      </c>
      <c r="C5" s="6"/>
      <c r="D5" s="6"/>
      <c r="E5" s="6"/>
      <c r="F5" s="6"/>
      <c r="G5" s="58" t="s">
        <v>32</v>
      </c>
      <c r="H5" s="57"/>
      <c r="I5" s="57"/>
      <c r="J5" s="57"/>
    </row>
    <row r="6" spans="1:10" ht="30" customHeight="1" x14ac:dyDescent="0.45">
      <c r="A6" s="17" t="s">
        <v>20</v>
      </c>
      <c r="B6" s="19">
        <v>5474</v>
      </c>
      <c r="C6" s="6"/>
      <c r="D6" s="6"/>
      <c r="E6" s="6"/>
      <c r="F6" s="6"/>
      <c r="G6" s="58" t="s">
        <v>24</v>
      </c>
      <c r="H6" s="57"/>
      <c r="I6" s="57"/>
      <c r="J6" s="57"/>
    </row>
    <row r="7" spans="1:10" ht="40" customHeight="1" thickBot="1" x14ac:dyDescent="0.5">
      <c r="A7" s="38" t="s">
        <v>15</v>
      </c>
      <c r="B7" s="20"/>
      <c r="C7" s="7"/>
      <c r="D7" s="7"/>
      <c r="E7" s="7"/>
      <c r="F7" s="8"/>
      <c r="G7" s="58" t="s">
        <v>39</v>
      </c>
      <c r="H7" s="57"/>
      <c r="I7" s="57"/>
      <c r="J7" s="57"/>
    </row>
    <row r="8" spans="1:10" ht="64" customHeight="1" thickBot="1" x14ac:dyDescent="0.5">
      <c r="A8" s="21" t="s">
        <v>22</v>
      </c>
      <c r="B8" s="22">
        <f>SUM(B4:B7)</f>
        <v>34464</v>
      </c>
      <c r="C8" s="22">
        <f t="shared" ref="C8:F8" si="0">SUM(C4:C7)</f>
        <v>0</v>
      </c>
      <c r="D8" s="22">
        <f t="shared" si="0"/>
        <v>0</v>
      </c>
      <c r="E8" s="22">
        <f t="shared" si="0"/>
        <v>0</v>
      </c>
      <c r="F8" s="22">
        <f t="shared" si="0"/>
        <v>0</v>
      </c>
    </row>
    <row r="9" spans="1:10" ht="36.65" customHeight="1" thickTop="1" x14ac:dyDescent="0.45">
      <c r="A9" s="61" t="s">
        <v>41</v>
      </c>
      <c r="B9" s="59"/>
      <c r="C9" s="59"/>
      <c r="D9" s="59"/>
      <c r="E9" s="59"/>
      <c r="F9" s="60"/>
    </row>
    <row r="10" spans="1:10" x14ac:dyDescent="0.45">
      <c r="A10" s="23" t="s">
        <v>0</v>
      </c>
      <c r="B10" s="9"/>
      <c r="C10" s="10"/>
      <c r="D10" s="10"/>
      <c r="E10" s="10"/>
      <c r="F10" s="11"/>
    </row>
    <row r="11" spans="1:10" ht="23" customHeight="1" x14ac:dyDescent="0.45">
      <c r="A11" s="23" t="s">
        <v>1</v>
      </c>
      <c r="B11" s="9"/>
      <c r="C11" s="10"/>
      <c r="D11" s="10"/>
      <c r="E11" s="10"/>
      <c r="F11" s="11"/>
    </row>
    <row r="12" spans="1:10" ht="29.5" customHeight="1" x14ac:dyDescent="0.45">
      <c r="A12" s="23" t="s">
        <v>13</v>
      </c>
      <c r="B12" s="9"/>
      <c r="C12" s="10"/>
      <c r="D12" s="10"/>
      <c r="E12" s="10"/>
      <c r="F12" s="11"/>
      <c r="G12" s="58" t="s">
        <v>25</v>
      </c>
      <c r="H12" s="57"/>
      <c r="I12" s="57"/>
      <c r="J12" s="57"/>
    </row>
    <row r="13" spans="1:10" x14ac:dyDescent="0.45">
      <c r="A13" s="23" t="s">
        <v>2</v>
      </c>
      <c r="B13" s="9"/>
      <c r="C13" s="10"/>
      <c r="D13" s="10"/>
      <c r="E13" s="10"/>
      <c r="F13" s="11"/>
      <c r="G13" s="58" t="s">
        <v>30</v>
      </c>
      <c r="H13" s="57"/>
      <c r="I13" s="57"/>
      <c r="J13" s="57"/>
    </row>
    <row r="14" spans="1:10" ht="29" customHeight="1" x14ac:dyDescent="0.45">
      <c r="A14" s="37" t="s">
        <v>14</v>
      </c>
      <c r="B14" s="12"/>
      <c r="C14" s="13"/>
      <c r="D14" s="10"/>
      <c r="E14" s="10"/>
      <c r="F14" s="11"/>
      <c r="G14" s="58"/>
      <c r="H14" s="57"/>
      <c r="I14" s="57"/>
      <c r="J14" s="57"/>
    </row>
    <row r="15" spans="1:10" x14ac:dyDescent="0.45">
      <c r="A15" s="23" t="s">
        <v>3</v>
      </c>
      <c r="B15" s="9"/>
      <c r="C15" s="10"/>
      <c r="D15" s="10"/>
      <c r="E15" s="10"/>
      <c r="F15" s="11"/>
    </row>
    <row r="16" spans="1:10" ht="19" thickBot="1" x14ac:dyDescent="0.5">
      <c r="A16" s="25" t="s">
        <v>4</v>
      </c>
      <c r="B16" s="26">
        <f>SUM(B10:B15)</f>
        <v>0</v>
      </c>
      <c r="C16" s="26">
        <f>SUM(C10:C15)</f>
        <v>0</v>
      </c>
      <c r="D16" s="26">
        <f>SUM(D10:D15)</f>
        <v>0</v>
      </c>
      <c r="E16" s="26">
        <f>SUM(E10:E15)</f>
        <v>0</v>
      </c>
      <c r="F16" s="26">
        <f>SUM(F10:F15)</f>
        <v>0</v>
      </c>
    </row>
    <row r="17" spans="1:10" ht="43" customHeight="1" thickTop="1" thickBot="1" x14ac:dyDescent="0.5">
      <c r="A17" s="64" t="s">
        <v>42</v>
      </c>
      <c r="B17" s="65"/>
      <c r="C17" s="65"/>
      <c r="D17" s="65"/>
      <c r="E17" s="65"/>
      <c r="F17" s="66"/>
    </row>
    <row r="18" spans="1:10" ht="70" customHeight="1" thickBot="1" x14ac:dyDescent="0.5">
      <c r="A18" s="27" t="s">
        <v>34</v>
      </c>
      <c r="B18" s="28">
        <f>B4+B7-B16</f>
        <v>17428</v>
      </c>
      <c r="C18" s="28">
        <f>C4-C16</f>
        <v>0</v>
      </c>
      <c r="D18" s="28">
        <f t="shared" ref="D18:F18" si="1">D4-D16</f>
        <v>0</v>
      </c>
      <c r="E18" s="28">
        <f t="shared" si="1"/>
        <v>0</v>
      </c>
      <c r="F18" s="28">
        <f t="shared" si="1"/>
        <v>0</v>
      </c>
      <c r="G18" s="58" t="s">
        <v>26</v>
      </c>
      <c r="H18" s="57"/>
      <c r="I18" s="57"/>
      <c r="J18" s="57"/>
    </row>
    <row r="19" spans="1:10" ht="60" customHeight="1" thickBot="1" x14ac:dyDescent="0.5">
      <c r="A19" s="29" t="s">
        <v>35</v>
      </c>
      <c r="B19" s="30">
        <f>B8-B16</f>
        <v>34464</v>
      </c>
      <c r="C19" s="30">
        <f>C8-C16</f>
        <v>0</v>
      </c>
      <c r="D19" s="30">
        <f>D8-D16</f>
        <v>0</v>
      </c>
      <c r="E19" s="30">
        <f>E8-E16</f>
        <v>0</v>
      </c>
      <c r="F19" s="30">
        <f>F8-F16</f>
        <v>0</v>
      </c>
      <c r="G19" s="58" t="s">
        <v>31</v>
      </c>
      <c r="H19" s="57"/>
      <c r="I19" s="57"/>
      <c r="J19" s="57"/>
    </row>
    <row r="20" spans="1:10" ht="57.5" customHeight="1" thickTop="1" x14ac:dyDescent="0.45">
      <c r="A20" s="61" t="s">
        <v>43</v>
      </c>
      <c r="B20" s="69"/>
      <c r="C20" s="69"/>
      <c r="D20" s="69"/>
      <c r="E20" s="69"/>
      <c r="F20" s="70"/>
    </row>
    <row r="21" spans="1:10" x14ac:dyDescent="0.45">
      <c r="A21" s="31" t="s">
        <v>9</v>
      </c>
      <c r="B21" s="24">
        <v>1330</v>
      </c>
      <c r="C21" s="10"/>
      <c r="D21" s="10"/>
      <c r="E21" s="10"/>
      <c r="F21" s="11"/>
    </row>
    <row r="22" spans="1:10" x14ac:dyDescent="0.45">
      <c r="A22" s="31" t="s">
        <v>10</v>
      </c>
      <c r="B22" s="24">
        <v>2993</v>
      </c>
      <c r="C22" s="10"/>
      <c r="D22" s="10"/>
      <c r="E22" s="10"/>
      <c r="F22" s="11"/>
    </row>
    <row r="23" spans="1:10" x14ac:dyDescent="0.45">
      <c r="A23" s="31" t="s">
        <v>11</v>
      </c>
      <c r="B23" s="24">
        <v>2345</v>
      </c>
      <c r="C23" s="10"/>
      <c r="D23" s="10"/>
      <c r="E23" s="10"/>
      <c r="F23" s="11"/>
    </row>
    <row r="24" spans="1:10" x14ac:dyDescent="0.45">
      <c r="A24" s="32" t="s">
        <v>12</v>
      </c>
      <c r="B24" s="33">
        <f>SUM(B21:B23)</f>
        <v>6668</v>
      </c>
      <c r="C24" s="33"/>
      <c r="D24" s="33"/>
      <c r="E24" s="33"/>
      <c r="F24" s="33"/>
    </row>
    <row r="25" spans="1:10" ht="32.5" thickBot="1" x14ac:dyDescent="0.5">
      <c r="A25" s="35" t="s">
        <v>29</v>
      </c>
      <c r="B25" s="36">
        <f>B19+B24</f>
        <v>41132</v>
      </c>
      <c r="C25" s="36">
        <f>C19+C24</f>
        <v>0</v>
      </c>
      <c r="D25" s="36">
        <f>D19+D24</f>
        <v>0</v>
      </c>
      <c r="E25" s="36">
        <f>E19+E24</f>
        <v>0</v>
      </c>
      <c r="F25" s="36">
        <f>F19+F24</f>
        <v>0</v>
      </c>
    </row>
    <row r="26" spans="1:10" ht="43" customHeight="1" thickTop="1" x14ac:dyDescent="0.45">
      <c r="A26" s="61" t="s">
        <v>40</v>
      </c>
      <c r="B26" s="59"/>
      <c r="C26" s="59"/>
      <c r="D26" s="59"/>
      <c r="E26" s="59"/>
      <c r="F26" s="60"/>
    </row>
    <row r="27" spans="1:10" ht="31" customHeight="1" x14ac:dyDescent="0.45">
      <c r="A27" s="53" t="s">
        <v>33</v>
      </c>
      <c r="B27" s="42"/>
      <c r="C27" s="43"/>
      <c r="D27" s="43"/>
      <c r="E27" s="43"/>
      <c r="F27" s="44"/>
    </row>
    <row r="28" spans="1:10" ht="56" customHeight="1" x14ac:dyDescent="0.45">
      <c r="A28" s="53" t="s">
        <v>38</v>
      </c>
      <c r="B28" s="45"/>
      <c r="C28" s="46"/>
      <c r="D28" s="46"/>
      <c r="E28" s="46"/>
      <c r="F28" s="47"/>
      <c r="G28" s="58" t="s">
        <v>37</v>
      </c>
      <c r="H28" s="57"/>
      <c r="I28" s="57"/>
      <c r="J28" s="57"/>
    </row>
    <row r="29" spans="1:10" ht="41.5" customHeight="1" x14ac:dyDescent="0.45">
      <c r="A29" s="54" t="s">
        <v>19</v>
      </c>
      <c r="B29" s="48">
        <v>5500</v>
      </c>
      <c r="C29" s="46"/>
      <c r="D29" s="46"/>
      <c r="E29" s="46"/>
      <c r="F29" s="47"/>
      <c r="G29" s="58" t="s">
        <v>28</v>
      </c>
      <c r="H29" s="57"/>
      <c r="I29" s="57"/>
      <c r="J29" s="57"/>
    </row>
    <row r="30" spans="1:10" ht="38" customHeight="1" x14ac:dyDescent="0.45">
      <c r="A30" s="55" t="s">
        <v>18</v>
      </c>
      <c r="B30" s="49">
        <v>20000</v>
      </c>
      <c r="C30" s="50"/>
      <c r="D30" s="50"/>
      <c r="E30" s="50"/>
      <c r="F30" s="51"/>
    </row>
    <row r="31" spans="1:10" ht="40" customHeight="1" thickBot="1" x14ac:dyDescent="0.5">
      <c r="A31" s="56" t="s">
        <v>17</v>
      </c>
      <c r="B31" s="40">
        <f>B25</f>
        <v>41132</v>
      </c>
      <c r="C31" s="40">
        <f t="shared" ref="C31:F31" si="2">C25</f>
        <v>0</v>
      </c>
      <c r="D31" s="40">
        <f t="shared" si="2"/>
        <v>0</v>
      </c>
      <c r="E31" s="40">
        <f t="shared" si="2"/>
        <v>0</v>
      </c>
      <c r="F31" s="41">
        <f t="shared" si="2"/>
        <v>0</v>
      </c>
      <c r="G31" s="57" t="s">
        <v>27</v>
      </c>
      <c r="H31" s="57"/>
      <c r="I31" s="57"/>
      <c r="J31" s="57"/>
    </row>
  </sheetData>
  <sheetProtection algorithmName="SHA-512" hashValue="219WGjIz4xjvHUSoum0QaV7N2PiyuAxqdGbK2J3TlEFWLxmRoX3tpZd6PyIY29Q44hwW8OY2tRnLikXhIRjZIw==" saltValue="b+HVoS/uzqWnXZJFwUa1qQ==" spinCount="100000" sheet="1" selectLockedCells="1"/>
  <mergeCells count="17">
    <mergeCell ref="G4:J4"/>
    <mergeCell ref="A26:F26"/>
    <mergeCell ref="A9:F9"/>
    <mergeCell ref="A1:F1"/>
    <mergeCell ref="A17:F17"/>
    <mergeCell ref="B2:B3"/>
    <mergeCell ref="G12:J12"/>
    <mergeCell ref="G5:J5"/>
    <mergeCell ref="G6:J6"/>
    <mergeCell ref="G7:J7"/>
    <mergeCell ref="A20:F20"/>
    <mergeCell ref="G31:J31"/>
    <mergeCell ref="G29:J29"/>
    <mergeCell ref="G13:J14"/>
    <mergeCell ref="G19:J19"/>
    <mergeCell ref="G18:J18"/>
    <mergeCell ref="G28:J28"/>
  </mergeCells>
  <conditionalFormatting sqref="B18:F18">
    <cfRule type="top10" dxfId="5" priority="2" bottom="1" rank="1"/>
  </conditionalFormatting>
  <conditionalFormatting sqref="B19:F19">
    <cfRule type="top10" dxfId="4" priority="3" bottom="1" rank="1"/>
  </conditionalFormatting>
  <pageMargins left="0.5" right="0.5" top="0.5" bottom="0.5" header="0.3" footer="0.3"/>
  <pageSetup scale="66" orientation="portrait" r:id="rId1"/>
  <headerFooter>
    <oddHeader>&amp;CCollege Cost Comparision</oddHeader>
    <oddFooter>&amp;LThis worksheet is intended to help estimate and compare costs across multiple colleges by presenting financial aid offers in a consistent, apples-to-apples format.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948E-D0B7-43AE-B3F1-4E6CA996EE8C}">
  <sheetPr>
    <tabColor rgb="FFFFC000"/>
    <pageSetUpPr fitToPage="1"/>
  </sheetPr>
  <dimension ref="A1:J31"/>
  <sheetViews>
    <sheetView zoomScaleNormal="100" zoomScaleSheetLayoutView="100" workbookViewId="0">
      <selection activeCell="C4" sqref="C4"/>
    </sheetView>
  </sheetViews>
  <sheetFormatPr defaultColWidth="8.7265625" defaultRowHeight="18.5" x14ac:dyDescent="0.45"/>
  <cols>
    <col min="1" max="1" width="38.81640625" style="1" customWidth="1"/>
    <col min="2" max="2" width="13.36328125" style="34" bestFit="1" customWidth="1"/>
    <col min="3" max="3" width="12.1796875" style="34" bestFit="1" customWidth="1"/>
    <col min="4" max="6" width="12.1796875" style="34" customWidth="1"/>
    <col min="7" max="16384" width="8.7265625" style="1"/>
  </cols>
  <sheetData>
    <row r="1" spans="1:10" ht="53.5" customHeight="1" thickBot="1" x14ac:dyDescent="0.5">
      <c r="A1" s="62" t="s">
        <v>44</v>
      </c>
      <c r="B1" s="63"/>
      <c r="C1" s="63"/>
      <c r="D1" s="63"/>
      <c r="E1" s="63"/>
      <c r="F1" s="63"/>
    </row>
    <row r="2" spans="1:10" ht="19" thickBot="1" x14ac:dyDescent="0.5">
      <c r="A2" s="14"/>
      <c r="B2" s="67" t="s">
        <v>16</v>
      </c>
      <c r="C2" s="15" t="s">
        <v>5</v>
      </c>
      <c r="D2" s="15" t="s">
        <v>6</v>
      </c>
      <c r="E2" s="15" t="s">
        <v>7</v>
      </c>
      <c r="F2" s="15" t="s">
        <v>8</v>
      </c>
    </row>
    <row r="3" spans="1:10" ht="33.5" thickBot="1" x14ac:dyDescent="0.5">
      <c r="A3" s="16" t="s">
        <v>23</v>
      </c>
      <c r="B3" s="68"/>
      <c r="C3" s="2"/>
      <c r="D3" s="2"/>
      <c r="E3" s="4"/>
      <c r="F3" s="3"/>
    </row>
    <row r="4" spans="1:10" ht="37" customHeight="1" x14ac:dyDescent="0.45">
      <c r="A4" s="39" t="s">
        <v>46</v>
      </c>
      <c r="B4" s="18">
        <v>20248</v>
      </c>
      <c r="C4" s="5"/>
      <c r="D4" s="5"/>
      <c r="E4" s="5"/>
      <c r="F4" s="52"/>
      <c r="G4" s="57" t="s">
        <v>36</v>
      </c>
      <c r="H4" s="57"/>
      <c r="I4" s="57"/>
      <c r="J4" s="57"/>
    </row>
    <row r="5" spans="1:10" ht="30" customHeight="1" x14ac:dyDescent="0.45">
      <c r="A5" s="17" t="s">
        <v>21</v>
      </c>
      <c r="B5" s="19">
        <v>11562</v>
      </c>
      <c r="C5" s="6"/>
      <c r="D5" s="6"/>
      <c r="E5" s="6"/>
      <c r="F5" s="6"/>
      <c r="G5" s="58" t="s">
        <v>32</v>
      </c>
      <c r="H5" s="57"/>
      <c r="I5" s="57"/>
      <c r="J5" s="57"/>
    </row>
    <row r="6" spans="1:10" ht="30" customHeight="1" x14ac:dyDescent="0.45">
      <c r="A6" s="17" t="s">
        <v>20</v>
      </c>
      <c r="B6" s="19">
        <v>5474</v>
      </c>
      <c r="C6" s="6"/>
      <c r="D6" s="6"/>
      <c r="E6" s="6"/>
      <c r="F6" s="6"/>
      <c r="G6" s="58" t="s">
        <v>24</v>
      </c>
      <c r="H6" s="57"/>
      <c r="I6" s="57"/>
      <c r="J6" s="57"/>
    </row>
    <row r="7" spans="1:10" ht="40" customHeight="1" thickBot="1" x14ac:dyDescent="0.5">
      <c r="A7" s="38" t="s">
        <v>15</v>
      </c>
      <c r="B7" s="20"/>
      <c r="C7" s="7"/>
      <c r="D7" s="7"/>
      <c r="E7" s="7"/>
      <c r="F7" s="8"/>
      <c r="G7" s="58" t="s">
        <v>39</v>
      </c>
      <c r="H7" s="57"/>
      <c r="I7" s="57"/>
      <c r="J7" s="57"/>
    </row>
    <row r="8" spans="1:10" ht="64" customHeight="1" thickBot="1" x14ac:dyDescent="0.5">
      <c r="A8" s="21" t="s">
        <v>22</v>
      </c>
      <c r="B8" s="22">
        <f>SUM(B4:B7)</f>
        <v>37284</v>
      </c>
      <c r="C8" s="22">
        <f t="shared" ref="C8:F8" si="0">SUM(C4:C7)</f>
        <v>0</v>
      </c>
      <c r="D8" s="22">
        <f t="shared" si="0"/>
        <v>0</v>
      </c>
      <c r="E8" s="22">
        <f t="shared" si="0"/>
        <v>0</v>
      </c>
      <c r="F8" s="22">
        <f t="shared" si="0"/>
        <v>0</v>
      </c>
    </row>
    <row r="9" spans="1:10" ht="36.65" customHeight="1" thickTop="1" x14ac:dyDescent="0.45">
      <c r="A9" s="61" t="s">
        <v>41</v>
      </c>
      <c r="B9" s="59"/>
      <c r="C9" s="59"/>
      <c r="D9" s="59"/>
      <c r="E9" s="59"/>
      <c r="F9" s="60"/>
    </row>
    <row r="10" spans="1:10" x14ac:dyDescent="0.45">
      <c r="A10" s="23" t="s">
        <v>0</v>
      </c>
      <c r="B10" s="9"/>
      <c r="C10" s="10"/>
      <c r="D10" s="10"/>
      <c r="E10" s="10"/>
      <c r="F10" s="11"/>
    </row>
    <row r="11" spans="1:10" ht="23" customHeight="1" x14ac:dyDescent="0.45">
      <c r="A11" s="23" t="s">
        <v>1</v>
      </c>
      <c r="B11" s="9"/>
      <c r="C11" s="10"/>
      <c r="D11" s="10"/>
      <c r="E11" s="10"/>
      <c r="F11" s="11"/>
    </row>
    <row r="12" spans="1:10" ht="29.5" customHeight="1" x14ac:dyDescent="0.45">
      <c r="A12" s="23" t="s">
        <v>13</v>
      </c>
      <c r="B12" s="9"/>
      <c r="C12" s="10"/>
      <c r="D12" s="10"/>
      <c r="E12" s="10"/>
      <c r="F12" s="11"/>
      <c r="G12" s="58" t="s">
        <v>25</v>
      </c>
      <c r="H12" s="57"/>
      <c r="I12" s="57"/>
      <c r="J12" s="57"/>
    </row>
    <row r="13" spans="1:10" x14ac:dyDescent="0.45">
      <c r="A13" s="23" t="s">
        <v>2</v>
      </c>
      <c r="B13" s="9"/>
      <c r="C13" s="10"/>
      <c r="D13" s="10"/>
      <c r="E13" s="10"/>
      <c r="F13" s="11"/>
      <c r="G13" s="58" t="s">
        <v>30</v>
      </c>
      <c r="H13" s="57"/>
      <c r="I13" s="57"/>
      <c r="J13" s="57"/>
    </row>
    <row r="14" spans="1:10" ht="29" customHeight="1" x14ac:dyDescent="0.45">
      <c r="A14" s="37" t="s">
        <v>14</v>
      </c>
      <c r="B14" s="12"/>
      <c r="C14" s="13"/>
      <c r="D14" s="10"/>
      <c r="E14" s="10"/>
      <c r="F14" s="11"/>
      <c r="G14" s="58"/>
      <c r="H14" s="57"/>
      <c r="I14" s="57"/>
      <c r="J14" s="57"/>
    </row>
    <row r="15" spans="1:10" x14ac:dyDescent="0.45">
      <c r="A15" s="23" t="s">
        <v>3</v>
      </c>
      <c r="B15" s="9"/>
      <c r="C15" s="10"/>
      <c r="D15" s="10"/>
      <c r="E15" s="10"/>
      <c r="F15" s="11"/>
    </row>
    <row r="16" spans="1:10" ht="19" thickBot="1" x14ac:dyDescent="0.5">
      <c r="A16" s="25" t="s">
        <v>4</v>
      </c>
      <c r="B16" s="26">
        <f>SUM(B10:B15)</f>
        <v>0</v>
      </c>
      <c r="C16" s="26">
        <f>SUM(C10:C15)</f>
        <v>0</v>
      </c>
      <c r="D16" s="26">
        <f>SUM(D10:D15)</f>
        <v>0</v>
      </c>
      <c r="E16" s="26">
        <f>SUM(E10:E15)</f>
        <v>0</v>
      </c>
      <c r="F16" s="26">
        <f>SUM(F10:F15)</f>
        <v>0</v>
      </c>
    </row>
    <row r="17" spans="1:10" ht="43" customHeight="1" thickTop="1" thickBot="1" x14ac:dyDescent="0.5">
      <c r="A17" s="64" t="s">
        <v>42</v>
      </c>
      <c r="B17" s="65"/>
      <c r="C17" s="65"/>
      <c r="D17" s="65"/>
      <c r="E17" s="65"/>
      <c r="F17" s="66"/>
    </row>
    <row r="18" spans="1:10" ht="70" customHeight="1" thickBot="1" x14ac:dyDescent="0.5">
      <c r="A18" s="27" t="s">
        <v>34</v>
      </c>
      <c r="B18" s="28">
        <f>B4+B7-B16</f>
        <v>20248</v>
      </c>
      <c r="C18" s="28">
        <f>C4-C16</f>
        <v>0</v>
      </c>
      <c r="D18" s="28">
        <f t="shared" ref="D18:F18" si="1">D4-D16</f>
        <v>0</v>
      </c>
      <c r="E18" s="28">
        <f t="shared" si="1"/>
        <v>0</v>
      </c>
      <c r="F18" s="28">
        <f t="shared" si="1"/>
        <v>0</v>
      </c>
      <c r="G18" s="58" t="s">
        <v>26</v>
      </c>
      <c r="H18" s="57"/>
      <c r="I18" s="57"/>
      <c r="J18" s="57"/>
    </row>
    <row r="19" spans="1:10" ht="60" customHeight="1" thickBot="1" x14ac:dyDescent="0.5">
      <c r="A19" s="29" t="s">
        <v>35</v>
      </c>
      <c r="B19" s="30">
        <f>B8-B16</f>
        <v>37284</v>
      </c>
      <c r="C19" s="30">
        <f>C8-C16</f>
        <v>0</v>
      </c>
      <c r="D19" s="30">
        <f>D8-D16</f>
        <v>0</v>
      </c>
      <c r="E19" s="30">
        <f>E8-E16</f>
        <v>0</v>
      </c>
      <c r="F19" s="30">
        <f>F8-F16</f>
        <v>0</v>
      </c>
      <c r="G19" s="58" t="s">
        <v>31</v>
      </c>
      <c r="H19" s="57"/>
      <c r="I19" s="57"/>
      <c r="J19" s="57"/>
    </row>
    <row r="20" spans="1:10" ht="57.5" customHeight="1" thickTop="1" x14ac:dyDescent="0.45">
      <c r="A20" s="61" t="s">
        <v>43</v>
      </c>
      <c r="B20" s="69"/>
      <c r="C20" s="69"/>
      <c r="D20" s="69"/>
      <c r="E20" s="69"/>
      <c r="F20" s="70"/>
    </row>
    <row r="21" spans="1:10" x14ac:dyDescent="0.45">
      <c r="A21" s="31" t="s">
        <v>9</v>
      </c>
      <c r="B21" s="24">
        <v>1330</v>
      </c>
      <c r="C21" s="10"/>
      <c r="D21" s="10"/>
      <c r="E21" s="10"/>
      <c r="F21" s="11"/>
    </row>
    <row r="22" spans="1:10" x14ac:dyDescent="0.45">
      <c r="A22" s="31" t="s">
        <v>10</v>
      </c>
      <c r="B22" s="24">
        <v>2993</v>
      </c>
      <c r="C22" s="10"/>
      <c r="D22" s="10"/>
      <c r="E22" s="10"/>
      <c r="F22" s="11"/>
    </row>
    <row r="23" spans="1:10" x14ac:dyDescent="0.45">
      <c r="A23" s="31" t="s">
        <v>11</v>
      </c>
      <c r="B23" s="24">
        <v>2345</v>
      </c>
      <c r="C23" s="10"/>
      <c r="D23" s="10"/>
      <c r="E23" s="10"/>
      <c r="F23" s="11"/>
    </row>
    <row r="24" spans="1:10" x14ac:dyDescent="0.45">
      <c r="A24" s="32" t="s">
        <v>12</v>
      </c>
      <c r="B24" s="33">
        <f>SUM(B21:B23)</f>
        <v>6668</v>
      </c>
      <c r="C24" s="33"/>
      <c r="D24" s="33"/>
      <c r="E24" s="33"/>
      <c r="F24" s="33"/>
    </row>
    <row r="25" spans="1:10" ht="32.5" thickBot="1" x14ac:dyDescent="0.5">
      <c r="A25" s="35" t="s">
        <v>29</v>
      </c>
      <c r="B25" s="36">
        <f>B19+B24</f>
        <v>43952</v>
      </c>
      <c r="C25" s="36">
        <f>C19+C24</f>
        <v>0</v>
      </c>
      <c r="D25" s="36">
        <f>D19+D24</f>
        <v>0</v>
      </c>
      <c r="E25" s="36">
        <f>E19+E24</f>
        <v>0</v>
      </c>
      <c r="F25" s="36">
        <f>F19+F24</f>
        <v>0</v>
      </c>
    </row>
    <row r="26" spans="1:10" ht="43" customHeight="1" thickTop="1" x14ac:dyDescent="0.45">
      <c r="A26" s="61" t="s">
        <v>40</v>
      </c>
      <c r="B26" s="59"/>
      <c r="C26" s="59"/>
      <c r="D26" s="59"/>
      <c r="E26" s="59"/>
      <c r="F26" s="60"/>
    </row>
    <row r="27" spans="1:10" ht="31" customHeight="1" x14ac:dyDescent="0.45">
      <c r="A27" s="53" t="s">
        <v>33</v>
      </c>
      <c r="B27" s="42"/>
      <c r="C27" s="43"/>
      <c r="D27" s="43"/>
      <c r="E27" s="43"/>
      <c r="F27" s="44"/>
    </row>
    <row r="28" spans="1:10" ht="56" customHeight="1" x14ac:dyDescent="0.45">
      <c r="A28" s="53" t="s">
        <v>38</v>
      </c>
      <c r="B28" s="45"/>
      <c r="C28" s="46"/>
      <c r="D28" s="46"/>
      <c r="E28" s="46"/>
      <c r="F28" s="47"/>
      <c r="G28" s="58" t="s">
        <v>37</v>
      </c>
      <c r="H28" s="57"/>
      <c r="I28" s="57"/>
      <c r="J28" s="57"/>
    </row>
    <row r="29" spans="1:10" ht="41.5" customHeight="1" x14ac:dyDescent="0.45">
      <c r="A29" s="54" t="s">
        <v>19</v>
      </c>
      <c r="B29" s="48">
        <v>5500</v>
      </c>
      <c r="C29" s="46"/>
      <c r="D29" s="46"/>
      <c r="E29" s="46"/>
      <c r="F29" s="47"/>
      <c r="G29" s="58" t="s">
        <v>28</v>
      </c>
      <c r="H29" s="57"/>
      <c r="I29" s="57"/>
      <c r="J29" s="57"/>
    </row>
    <row r="30" spans="1:10" ht="38" customHeight="1" x14ac:dyDescent="0.45">
      <c r="A30" s="55" t="s">
        <v>18</v>
      </c>
      <c r="B30" s="49">
        <v>20000</v>
      </c>
      <c r="C30" s="50"/>
      <c r="D30" s="50"/>
      <c r="E30" s="50"/>
      <c r="F30" s="51"/>
    </row>
    <row r="31" spans="1:10" ht="40" customHeight="1" thickBot="1" x14ac:dyDescent="0.5">
      <c r="A31" s="56" t="s">
        <v>17</v>
      </c>
      <c r="B31" s="40">
        <f>B25</f>
        <v>43952</v>
      </c>
      <c r="C31" s="40">
        <f t="shared" ref="C31:F31" si="2">C25</f>
        <v>0</v>
      </c>
      <c r="D31" s="40">
        <f t="shared" si="2"/>
        <v>0</v>
      </c>
      <c r="E31" s="40">
        <f t="shared" si="2"/>
        <v>0</v>
      </c>
      <c r="F31" s="41">
        <f t="shared" si="2"/>
        <v>0</v>
      </c>
      <c r="G31" s="57" t="s">
        <v>27</v>
      </c>
      <c r="H31" s="57"/>
      <c r="I31" s="57"/>
      <c r="J31" s="57"/>
    </row>
  </sheetData>
  <sheetProtection algorithmName="SHA-512" hashValue="/Tp7lUglHspXevBfCdc+9dePBiVOBJZt6U+KrWvuJzSM1n7yUdZPFhHUx1mrKYOt6/UxgdwinMlACTwgwCQ9Vg==" saltValue="HRYfs5XydPlgwb+HsboViA==" spinCount="100000" sheet="1" selectLockedCells="1"/>
  <mergeCells count="17">
    <mergeCell ref="A20:F20"/>
    <mergeCell ref="A26:F26"/>
    <mergeCell ref="G28:J28"/>
    <mergeCell ref="G29:J29"/>
    <mergeCell ref="G31:J31"/>
    <mergeCell ref="A9:F9"/>
    <mergeCell ref="G12:J12"/>
    <mergeCell ref="G13:J14"/>
    <mergeCell ref="A17:F17"/>
    <mergeCell ref="G18:J18"/>
    <mergeCell ref="G19:J19"/>
    <mergeCell ref="A1:F1"/>
    <mergeCell ref="B2:B3"/>
    <mergeCell ref="G4:J4"/>
    <mergeCell ref="G5:J5"/>
    <mergeCell ref="G6:J6"/>
    <mergeCell ref="G7:J7"/>
  </mergeCells>
  <conditionalFormatting sqref="B18:F18">
    <cfRule type="top10" dxfId="3" priority="1" bottom="1" rank="1"/>
  </conditionalFormatting>
  <conditionalFormatting sqref="B19:F19">
    <cfRule type="top10" dxfId="2" priority="2" bottom="1" rank="1"/>
  </conditionalFormatting>
  <pageMargins left="0.5" right="0.5" top="0.5" bottom="0.5" header="0.3" footer="0.3"/>
  <pageSetup scale="66" orientation="portrait" r:id="rId1"/>
  <headerFooter>
    <oddHeader>&amp;CCollege Cost Comparision</oddHeader>
    <oddFooter>&amp;LThis worksheet is intended to help estimate and compare costs across multiple colleges by presenting financial aid offers in a consistent, apples-to-apples format.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E9DB-7676-49E4-9A3F-75D8594C2B23}">
  <sheetPr>
    <tabColor rgb="FF0070C0"/>
    <pageSetUpPr fitToPage="1"/>
  </sheetPr>
  <dimension ref="A1:J31"/>
  <sheetViews>
    <sheetView zoomScaleNormal="100" zoomScaleSheetLayoutView="100" workbookViewId="0">
      <selection activeCell="C4" sqref="C4"/>
    </sheetView>
  </sheetViews>
  <sheetFormatPr defaultColWidth="8.7265625" defaultRowHeight="18.5" x14ac:dyDescent="0.45"/>
  <cols>
    <col min="1" max="1" width="38.81640625" style="1" customWidth="1"/>
    <col min="2" max="2" width="13.36328125" style="34" bestFit="1" customWidth="1"/>
    <col min="3" max="3" width="12.1796875" style="34" bestFit="1" customWidth="1"/>
    <col min="4" max="6" width="12.1796875" style="34" customWidth="1"/>
    <col min="7" max="16384" width="8.7265625" style="1"/>
  </cols>
  <sheetData>
    <row r="1" spans="1:10" ht="53.5" customHeight="1" thickBot="1" x14ac:dyDescent="0.5">
      <c r="A1" s="62" t="s">
        <v>44</v>
      </c>
      <c r="B1" s="63"/>
      <c r="C1" s="63"/>
      <c r="D1" s="63"/>
      <c r="E1" s="63"/>
      <c r="F1" s="63"/>
    </row>
    <row r="2" spans="1:10" ht="19" thickBot="1" x14ac:dyDescent="0.5">
      <c r="A2" s="14"/>
      <c r="B2" s="67" t="s">
        <v>16</v>
      </c>
      <c r="C2" s="15" t="s">
        <v>5</v>
      </c>
      <c r="D2" s="15" t="s">
        <v>6</v>
      </c>
      <c r="E2" s="15" t="s">
        <v>7</v>
      </c>
      <c r="F2" s="15" t="s">
        <v>8</v>
      </c>
    </row>
    <row r="3" spans="1:10" ht="33.5" thickBot="1" x14ac:dyDescent="0.5">
      <c r="A3" s="16" t="s">
        <v>23</v>
      </c>
      <c r="B3" s="68"/>
      <c r="C3" s="2"/>
      <c r="D3" s="2"/>
      <c r="E3" s="4"/>
      <c r="F3" s="3"/>
    </row>
    <row r="4" spans="1:10" ht="37" customHeight="1" x14ac:dyDescent="0.45">
      <c r="A4" s="39" t="s">
        <v>45</v>
      </c>
      <c r="B4" s="18">
        <v>28252</v>
      </c>
      <c r="C4" s="5"/>
      <c r="D4" s="5"/>
      <c r="E4" s="5"/>
      <c r="F4" s="52"/>
      <c r="G4" s="57" t="s">
        <v>36</v>
      </c>
      <c r="H4" s="57"/>
      <c r="I4" s="57"/>
      <c r="J4" s="57"/>
    </row>
    <row r="5" spans="1:10" ht="30" customHeight="1" x14ac:dyDescent="0.45">
      <c r="A5" s="17" t="s">
        <v>21</v>
      </c>
      <c r="B5" s="19">
        <v>11562</v>
      </c>
      <c r="C5" s="6"/>
      <c r="D5" s="6"/>
      <c r="E5" s="6"/>
      <c r="F5" s="6"/>
      <c r="G5" s="58" t="s">
        <v>32</v>
      </c>
      <c r="H5" s="57"/>
      <c r="I5" s="57"/>
      <c r="J5" s="57"/>
    </row>
    <row r="6" spans="1:10" ht="30" customHeight="1" x14ac:dyDescent="0.45">
      <c r="A6" s="17" t="s">
        <v>20</v>
      </c>
      <c r="B6" s="19">
        <v>5474</v>
      </c>
      <c r="C6" s="6"/>
      <c r="D6" s="6"/>
      <c r="E6" s="6"/>
      <c r="F6" s="6"/>
      <c r="G6" s="58" t="s">
        <v>24</v>
      </c>
      <c r="H6" s="57"/>
      <c r="I6" s="57"/>
      <c r="J6" s="57"/>
    </row>
    <row r="7" spans="1:10" ht="40" customHeight="1" thickBot="1" x14ac:dyDescent="0.5">
      <c r="A7" s="38" t="s">
        <v>15</v>
      </c>
      <c r="B7" s="20"/>
      <c r="C7" s="7"/>
      <c r="D7" s="7"/>
      <c r="E7" s="7"/>
      <c r="F7" s="8"/>
      <c r="G7" s="58" t="s">
        <v>39</v>
      </c>
      <c r="H7" s="57"/>
      <c r="I7" s="57"/>
      <c r="J7" s="57"/>
    </row>
    <row r="8" spans="1:10" ht="64" customHeight="1" thickBot="1" x14ac:dyDescent="0.5">
      <c r="A8" s="21" t="s">
        <v>22</v>
      </c>
      <c r="B8" s="22">
        <f>SUM(B4:B7)</f>
        <v>45288</v>
      </c>
      <c r="C8" s="22">
        <f t="shared" ref="C8:F8" si="0">SUM(C4:C7)</f>
        <v>0</v>
      </c>
      <c r="D8" s="22">
        <f t="shared" si="0"/>
        <v>0</v>
      </c>
      <c r="E8" s="22">
        <f t="shared" si="0"/>
        <v>0</v>
      </c>
      <c r="F8" s="22">
        <f t="shared" si="0"/>
        <v>0</v>
      </c>
    </row>
    <row r="9" spans="1:10" ht="36.65" customHeight="1" thickTop="1" x14ac:dyDescent="0.45">
      <c r="A9" s="61" t="s">
        <v>41</v>
      </c>
      <c r="B9" s="59"/>
      <c r="C9" s="59"/>
      <c r="D9" s="59"/>
      <c r="E9" s="59"/>
      <c r="F9" s="60"/>
    </row>
    <row r="10" spans="1:10" x14ac:dyDescent="0.45">
      <c r="A10" s="23" t="s">
        <v>0</v>
      </c>
      <c r="B10" s="9"/>
      <c r="C10" s="10"/>
      <c r="D10" s="10"/>
      <c r="E10" s="10"/>
      <c r="F10" s="11"/>
    </row>
    <row r="11" spans="1:10" ht="23" customHeight="1" x14ac:dyDescent="0.45">
      <c r="A11" s="23" t="s">
        <v>1</v>
      </c>
      <c r="B11" s="9"/>
      <c r="C11" s="10"/>
      <c r="D11" s="10"/>
      <c r="E11" s="10"/>
      <c r="F11" s="11"/>
    </row>
    <row r="12" spans="1:10" ht="29.5" customHeight="1" x14ac:dyDescent="0.45">
      <c r="A12" s="23" t="s">
        <v>13</v>
      </c>
      <c r="B12" s="9"/>
      <c r="C12" s="10"/>
      <c r="D12" s="10"/>
      <c r="E12" s="10"/>
      <c r="F12" s="11"/>
      <c r="G12" s="58" t="s">
        <v>25</v>
      </c>
      <c r="H12" s="57"/>
      <c r="I12" s="57"/>
      <c r="J12" s="57"/>
    </row>
    <row r="13" spans="1:10" x14ac:dyDescent="0.45">
      <c r="A13" s="23" t="s">
        <v>2</v>
      </c>
      <c r="B13" s="9"/>
      <c r="C13" s="10"/>
      <c r="D13" s="10"/>
      <c r="E13" s="10"/>
      <c r="F13" s="11"/>
      <c r="G13" s="58" t="s">
        <v>30</v>
      </c>
      <c r="H13" s="57"/>
      <c r="I13" s="57"/>
      <c r="J13" s="57"/>
    </row>
    <row r="14" spans="1:10" ht="29" customHeight="1" x14ac:dyDescent="0.45">
      <c r="A14" s="37" t="s">
        <v>14</v>
      </c>
      <c r="B14" s="12"/>
      <c r="C14" s="13"/>
      <c r="D14" s="10"/>
      <c r="E14" s="10"/>
      <c r="F14" s="11"/>
      <c r="G14" s="58"/>
      <c r="H14" s="57"/>
      <c r="I14" s="57"/>
      <c r="J14" s="57"/>
    </row>
    <row r="15" spans="1:10" x14ac:dyDescent="0.45">
      <c r="A15" s="23" t="s">
        <v>3</v>
      </c>
      <c r="B15" s="9"/>
      <c r="C15" s="10"/>
      <c r="D15" s="10"/>
      <c r="E15" s="10"/>
      <c r="F15" s="11"/>
    </row>
    <row r="16" spans="1:10" ht="19" thickBot="1" x14ac:dyDescent="0.5">
      <c r="A16" s="25" t="s">
        <v>4</v>
      </c>
      <c r="B16" s="26">
        <f>SUM(B10:B15)</f>
        <v>0</v>
      </c>
      <c r="C16" s="26">
        <f>SUM(C10:C15)</f>
        <v>0</v>
      </c>
      <c r="D16" s="26">
        <f>SUM(D10:D15)</f>
        <v>0</v>
      </c>
      <c r="E16" s="26">
        <f>SUM(E10:E15)</f>
        <v>0</v>
      </c>
      <c r="F16" s="26">
        <f>SUM(F10:F15)</f>
        <v>0</v>
      </c>
    </row>
    <row r="17" spans="1:10" ht="43" customHeight="1" thickTop="1" thickBot="1" x14ac:dyDescent="0.5">
      <c r="A17" s="64" t="s">
        <v>42</v>
      </c>
      <c r="B17" s="65"/>
      <c r="C17" s="65"/>
      <c r="D17" s="65"/>
      <c r="E17" s="65"/>
      <c r="F17" s="66"/>
    </row>
    <row r="18" spans="1:10" ht="70" customHeight="1" thickBot="1" x14ac:dyDescent="0.5">
      <c r="A18" s="27" t="s">
        <v>34</v>
      </c>
      <c r="B18" s="28">
        <f>B4+B7-B16</f>
        <v>28252</v>
      </c>
      <c r="C18" s="28">
        <f>C4-C16</f>
        <v>0</v>
      </c>
      <c r="D18" s="28">
        <f t="shared" ref="D18:F18" si="1">D4-D16</f>
        <v>0</v>
      </c>
      <c r="E18" s="28">
        <f t="shared" si="1"/>
        <v>0</v>
      </c>
      <c r="F18" s="28">
        <f t="shared" si="1"/>
        <v>0</v>
      </c>
      <c r="G18" s="58" t="s">
        <v>26</v>
      </c>
      <c r="H18" s="57"/>
      <c r="I18" s="57"/>
      <c r="J18" s="57"/>
    </row>
    <row r="19" spans="1:10" ht="60" customHeight="1" thickBot="1" x14ac:dyDescent="0.5">
      <c r="A19" s="29" t="s">
        <v>35</v>
      </c>
      <c r="B19" s="30">
        <f>B8-B16</f>
        <v>45288</v>
      </c>
      <c r="C19" s="30">
        <f>C8-C16</f>
        <v>0</v>
      </c>
      <c r="D19" s="30">
        <f>D8-D16</f>
        <v>0</v>
      </c>
      <c r="E19" s="30">
        <f>E8-E16</f>
        <v>0</v>
      </c>
      <c r="F19" s="30">
        <f>F8-F16</f>
        <v>0</v>
      </c>
      <c r="G19" s="58" t="s">
        <v>31</v>
      </c>
      <c r="H19" s="57"/>
      <c r="I19" s="57"/>
      <c r="J19" s="57"/>
    </row>
    <row r="20" spans="1:10" ht="57.5" customHeight="1" thickTop="1" x14ac:dyDescent="0.45">
      <c r="A20" s="61" t="s">
        <v>43</v>
      </c>
      <c r="B20" s="69"/>
      <c r="C20" s="69"/>
      <c r="D20" s="69"/>
      <c r="E20" s="69"/>
      <c r="F20" s="70"/>
    </row>
    <row r="21" spans="1:10" x14ac:dyDescent="0.45">
      <c r="A21" s="31" t="s">
        <v>9</v>
      </c>
      <c r="B21" s="24">
        <v>1330</v>
      </c>
      <c r="C21" s="10"/>
      <c r="D21" s="10"/>
      <c r="E21" s="10"/>
      <c r="F21" s="11"/>
    </row>
    <row r="22" spans="1:10" x14ac:dyDescent="0.45">
      <c r="A22" s="31" t="s">
        <v>10</v>
      </c>
      <c r="B22" s="24">
        <v>2993</v>
      </c>
      <c r="C22" s="10"/>
      <c r="D22" s="10"/>
      <c r="E22" s="10"/>
      <c r="F22" s="11"/>
    </row>
    <row r="23" spans="1:10" x14ac:dyDescent="0.45">
      <c r="A23" s="31" t="s">
        <v>11</v>
      </c>
      <c r="B23" s="24">
        <v>2345</v>
      </c>
      <c r="C23" s="10"/>
      <c r="D23" s="10"/>
      <c r="E23" s="10"/>
      <c r="F23" s="11"/>
    </row>
    <row r="24" spans="1:10" x14ac:dyDescent="0.45">
      <c r="A24" s="32" t="s">
        <v>12</v>
      </c>
      <c r="B24" s="33">
        <f>SUM(B21:B23)</f>
        <v>6668</v>
      </c>
      <c r="C24" s="33"/>
      <c r="D24" s="33"/>
      <c r="E24" s="33"/>
      <c r="F24" s="33"/>
    </row>
    <row r="25" spans="1:10" ht="32.5" thickBot="1" x14ac:dyDescent="0.5">
      <c r="A25" s="35" t="s">
        <v>29</v>
      </c>
      <c r="B25" s="36">
        <f>B19+B24</f>
        <v>51956</v>
      </c>
      <c r="C25" s="36">
        <f>C19+C24</f>
        <v>0</v>
      </c>
      <c r="D25" s="36">
        <f>D19+D24</f>
        <v>0</v>
      </c>
      <c r="E25" s="36">
        <f>E19+E24</f>
        <v>0</v>
      </c>
      <c r="F25" s="36">
        <f>F19+F24</f>
        <v>0</v>
      </c>
    </row>
    <row r="26" spans="1:10" ht="43" customHeight="1" thickTop="1" x14ac:dyDescent="0.45">
      <c r="A26" s="61" t="s">
        <v>40</v>
      </c>
      <c r="B26" s="59"/>
      <c r="C26" s="59"/>
      <c r="D26" s="59"/>
      <c r="E26" s="59"/>
      <c r="F26" s="60"/>
    </row>
    <row r="27" spans="1:10" ht="31" customHeight="1" x14ac:dyDescent="0.45">
      <c r="A27" s="53" t="s">
        <v>33</v>
      </c>
      <c r="B27" s="42"/>
      <c r="C27" s="43"/>
      <c r="D27" s="43"/>
      <c r="E27" s="43"/>
      <c r="F27" s="44"/>
    </row>
    <row r="28" spans="1:10" ht="56" customHeight="1" x14ac:dyDescent="0.45">
      <c r="A28" s="53" t="s">
        <v>38</v>
      </c>
      <c r="B28" s="45"/>
      <c r="C28" s="46"/>
      <c r="D28" s="46"/>
      <c r="E28" s="46"/>
      <c r="F28" s="47"/>
      <c r="G28" s="58" t="s">
        <v>37</v>
      </c>
      <c r="H28" s="57"/>
      <c r="I28" s="57"/>
      <c r="J28" s="57"/>
    </row>
    <row r="29" spans="1:10" ht="41.5" customHeight="1" x14ac:dyDescent="0.45">
      <c r="A29" s="54" t="s">
        <v>19</v>
      </c>
      <c r="B29" s="48">
        <v>5500</v>
      </c>
      <c r="C29" s="46"/>
      <c r="D29" s="46"/>
      <c r="E29" s="46"/>
      <c r="F29" s="47"/>
      <c r="G29" s="58" t="s">
        <v>28</v>
      </c>
      <c r="H29" s="57"/>
      <c r="I29" s="57"/>
      <c r="J29" s="57"/>
    </row>
    <row r="30" spans="1:10" ht="38" customHeight="1" x14ac:dyDescent="0.45">
      <c r="A30" s="55" t="s">
        <v>18</v>
      </c>
      <c r="B30" s="49">
        <v>20000</v>
      </c>
      <c r="C30" s="50"/>
      <c r="D30" s="50"/>
      <c r="E30" s="50"/>
      <c r="F30" s="51"/>
    </row>
    <row r="31" spans="1:10" ht="40" customHeight="1" thickBot="1" x14ac:dyDescent="0.5">
      <c r="A31" s="56" t="s">
        <v>17</v>
      </c>
      <c r="B31" s="40">
        <f>B25</f>
        <v>51956</v>
      </c>
      <c r="C31" s="40">
        <f t="shared" ref="C31:F31" si="2">C25</f>
        <v>0</v>
      </c>
      <c r="D31" s="40">
        <f t="shared" si="2"/>
        <v>0</v>
      </c>
      <c r="E31" s="40">
        <f t="shared" si="2"/>
        <v>0</v>
      </c>
      <c r="F31" s="41">
        <f t="shared" si="2"/>
        <v>0</v>
      </c>
      <c r="G31" s="57" t="s">
        <v>27</v>
      </c>
      <c r="H31" s="57"/>
      <c r="I31" s="57"/>
      <c r="J31" s="57"/>
    </row>
  </sheetData>
  <sheetProtection algorithmName="SHA-512" hashValue="o1QAVxuVEI5jr/iCOa1nZC7nmPQP/t33f+v1iUEpYnkIZF4sr0d37VH5U9jiHYE/xE2S2G4HSd/EJ2lNjJWwVg==" saltValue="ACkBPFkmO/+/dJs7qxGltg==" spinCount="100000" sheet="1" selectLockedCells="1"/>
  <mergeCells count="17">
    <mergeCell ref="A20:F20"/>
    <mergeCell ref="A26:F26"/>
    <mergeCell ref="G28:J28"/>
    <mergeCell ref="G29:J29"/>
    <mergeCell ref="G31:J31"/>
    <mergeCell ref="A9:F9"/>
    <mergeCell ref="G12:J12"/>
    <mergeCell ref="G13:J14"/>
    <mergeCell ref="A17:F17"/>
    <mergeCell ref="G18:J18"/>
    <mergeCell ref="G19:J19"/>
    <mergeCell ref="A1:F1"/>
    <mergeCell ref="B2:B3"/>
    <mergeCell ref="G4:J4"/>
    <mergeCell ref="G5:J5"/>
    <mergeCell ref="G6:J6"/>
    <mergeCell ref="G7:J7"/>
  </mergeCells>
  <conditionalFormatting sqref="B18:F18">
    <cfRule type="top10" dxfId="1" priority="1" bottom="1" rank="1"/>
  </conditionalFormatting>
  <conditionalFormatting sqref="B19:F19">
    <cfRule type="top10" dxfId="0" priority="2" bottom="1" rank="1"/>
  </conditionalFormatting>
  <pageMargins left="0.5" right="0.5" top="0.5" bottom="0.5" header="0.3" footer="0.3"/>
  <pageSetup scale="66" orientation="portrait" r:id="rId1"/>
  <headerFooter>
    <oddHeader>&amp;CCollege Cost Comparision</oddHeader>
    <oddFooter>&amp;LThis worksheet is intended to help estimate and compare costs across multiple colleges by presenting financial aid offers in a consistent, apples-to-apples format.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DEEFBE0A4014FB03FE2A4BD95FF32" ma:contentTypeVersion="5" ma:contentTypeDescription="Create a new document." ma:contentTypeScope="" ma:versionID="abe8b59ef587afa7fc2cd4a3c0e92fea">
  <xsd:schema xmlns:xsd="http://www.w3.org/2001/XMLSchema" xmlns:xs="http://www.w3.org/2001/XMLSchema" xmlns:p="http://schemas.microsoft.com/office/2006/metadata/properties" xmlns:ns3="beaa564e-ef9d-49de-9087-6344837208d6" xmlns:ns4="482d2003-aeef-4f1c-a0e1-f3857a66ba15" targetNamespace="http://schemas.microsoft.com/office/2006/metadata/properties" ma:root="true" ma:fieldsID="0d54e4cff0f4f9cd1b7a106787ad3ea5" ns3:_="" ns4:_="">
    <xsd:import namespace="beaa564e-ef9d-49de-9087-6344837208d6"/>
    <xsd:import namespace="482d2003-aeef-4f1c-a0e1-f3857a66ba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a564e-ef9d-49de-9087-6344837208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d2003-aeef-4f1c-a0e1-f3857a66b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2BA002-8D67-4E55-86D4-5FA0FF1E04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2B653D-C7BB-45EF-BCDD-3D7299A7B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aa564e-ef9d-49de-9087-6344837208d6"/>
    <ds:schemaRef ds:uri="482d2003-aeef-4f1c-a0e1-f3857a66b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F7C969-B7B2-4EC8-AF6E-D274AC275CD2}">
  <ds:schemaRefs>
    <ds:schemaRef ds:uri="beaa564e-ef9d-49de-9087-6344837208d6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482d2003-aeef-4f1c-a0e1-f3857a66ba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Undergraduate NJ Residents</vt:lpstr>
      <vt:lpstr>Engineering &amp; Nursing Programs</vt:lpstr>
      <vt:lpstr>NON NJ Resident Undergraduates</vt:lpstr>
    </vt:vector>
  </TitlesOfParts>
  <Company>Rowan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Kovalick, Heidi Suzanne</dc:creator>
  <cp:lastModifiedBy>Kovalick, Heidi Suzanne</cp:lastModifiedBy>
  <cp:lastPrinted>2026-01-16T17:07:41Z</cp:lastPrinted>
  <dcterms:created xsi:type="dcterms:W3CDTF">2023-04-20T01:21:55Z</dcterms:created>
  <dcterms:modified xsi:type="dcterms:W3CDTF">2026-01-16T17:27:03Z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0x01010087EDEEFBE0A4014FB03FE2A4BD95FF32</vt:lpwstr>
  </property>
</Properties>
</file>