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FWS\"/>
    </mc:Choice>
  </mc:AlternateContent>
  <bookViews>
    <workbookView xWindow="480" yWindow="105" windowWidth="27795" windowHeight="125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33" i="1" l="1"/>
  <c r="F32" i="1"/>
  <c r="F31" i="1"/>
  <c r="F27" i="1" l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I10" i="1" l="1"/>
  <c r="G12" i="1" l="1"/>
  <c r="G13" i="1"/>
  <c r="G14" i="1"/>
  <c r="G15" i="1"/>
  <c r="G16" i="1"/>
  <c r="G26" i="1"/>
  <c r="H10" i="1" l="1"/>
  <c r="H11" i="1" s="1"/>
  <c r="G24" i="1"/>
  <c r="H12" i="1" l="1"/>
  <c r="H13" i="1" s="1"/>
  <c r="H14" i="1" s="1"/>
  <c r="H15" i="1" s="1"/>
  <c r="H16" i="1" s="1"/>
  <c r="H17" i="1" s="1"/>
  <c r="H18" i="1" s="1"/>
  <c r="H19" i="1" s="1"/>
  <c r="H20" i="1" s="1"/>
  <c r="H21" i="1" s="1"/>
  <c r="G23" i="1"/>
  <c r="G22" i="1"/>
  <c r="G21" i="1"/>
  <c r="G20" i="1"/>
  <c r="G19" i="1"/>
  <c r="G18" i="1"/>
  <c r="G17" i="1"/>
  <c r="G11" i="1"/>
  <c r="I11" i="1" s="1"/>
  <c r="I12" i="1" s="1"/>
  <c r="I13" i="1" s="1"/>
  <c r="I14" i="1" s="1"/>
  <c r="I15" i="1" s="1"/>
  <c r="I16" i="1" s="1"/>
  <c r="I17" i="1" l="1"/>
  <c r="I18" i="1" s="1"/>
  <c r="I19" i="1" s="1"/>
  <c r="I20" i="1" s="1"/>
  <c r="I21" i="1" s="1"/>
  <c r="I22" i="1" s="1"/>
  <c r="I23" i="1" s="1"/>
  <c r="I24" i="1" s="1"/>
  <c r="H22" i="1"/>
  <c r="H23" i="1" s="1"/>
  <c r="H24" i="1" s="1"/>
  <c r="H25" i="1" s="1"/>
  <c r="H26" i="1" s="1"/>
  <c r="H27" i="1" s="1"/>
  <c r="H28" i="1" s="1"/>
  <c r="H29" i="1" s="1"/>
  <c r="G28" i="1"/>
  <c r="G31" i="1"/>
  <c r="G27" i="1"/>
  <c r="G30" i="1"/>
  <c r="G29" i="1"/>
  <c r="G25" i="1"/>
  <c r="F36" i="1" l="1"/>
  <c r="G36" i="1" s="1"/>
  <c r="F34" i="1"/>
  <c r="G34" i="1" s="1"/>
  <c r="F35" i="1"/>
  <c r="G35" i="1" s="1"/>
  <c r="H30" i="1"/>
  <c r="H31" i="1" s="1"/>
  <c r="H32" i="1" s="1"/>
  <c r="H33" i="1" s="1"/>
  <c r="H34" i="1" s="1"/>
  <c r="H35" i="1" s="1"/>
  <c r="H36" i="1" s="1"/>
  <c r="G32" i="1"/>
  <c r="G33" i="1"/>
  <c r="I25" i="1"/>
  <c r="I26" i="1" s="1"/>
  <c r="I27" i="1" s="1"/>
  <c r="I28" i="1" s="1"/>
  <c r="I29" i="1" s="1"/>
  <c r="I30" i="1" s="1"/>
  <c r="I31" i="1" s="1"/>
  <c r="I32" i="1" l="1"/>
  <c r="I33" i="1" s="1"/>
  <c r="I34" i="1" s="1"/>
  <c r="I35" i="1" s="1"/>
  <c r="I36" i="1" s="1"/>
</calcChain>
</file>

<file path=xl/sharedStrings.xml><?xml version="1.0" encoding="utf-8"?>
<sst xmlns="http://schemas.openxmlformats.org/spreadsheetml/2006/main" count="21" uniqueCount="20">
  <si>
    <t># Hours Worked this Pay Period</t>
  </si>
  <si>
    <t>Hourly Pay Rate</t>
  </si>
  <si>
    <t>Gross Pay</t>
  </si>
  <si>
    <t>Hours Remaining to Work</t>
  </si>
  <si>
    <t>Pay ID#</t>
  </si>
  <si>
    <t>Federal Work-Study Remaining Hours Tracking Sheet</t>
  </si>
  <si>
    <t>Payroll Pay End Date</t>
  </si>
  <si>
    <t>Pay Date</t>
  </si>
  <si>
    <t>Payroll Pay Start Date</t>
  </si>
  <si>
    <t>Enter the student's Annual Award Amount</t>
  </si>
  <si>
    <t>Remaining Funds to Earn</t>
  </si>
  <si>
    <t xml:space="preserve">Student ID #: </t>
  </si>
  <si>
    <t>Student Name:</t>
  </si>
  <si>
    <t>Winter break.  No work permitted during this time.</t>
  </si>
  <si>
    <t>2018-2019 Academic Year</t>
  </si>
  <si>
    <t>Thanksgiving recess is November 22-24, 2018 No work permitted during this time.</t>
  </si>
  <si>
    <t>Spring Break is March 18-23, 2019.  No work permitted during this time.</t>
  </si>
  <si>
    <t>Glassboro Campus</t>
  </si>
  <si>
    <t>Enter the student's Hourly Pay Rate</t>
  </si>
  <si>
    <t>FWS ends May 11, 2019, funding permitted.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</si>
</sst>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Arial"/>
      <family val="2"/>
    </font>
    <font>
      <b/>
      <sz val="14"/>
      <color rgb="FFF9C400"/>
      <name val="Arial"/>
      <family val="2"/>
    </font>
    <font>
      <b/>
      <sz val="16"/>
      <color rgb="FFF9C400"/>
      <name val="Arial"/>
      <family val="2"/>
    </font>
    <font>
      <b/>
      <sz val="12"/>
      <color rgb="FF5A1400"/>
      <name val="Arial"/>
      <family val="2"/>
    </font>
    <font>
      <b/>
      <sz val="16"/>
      <color rgb="FF5A1400"/>
      <name val="Arial"/>
      <family val="2"/>
    </font>
    <font>
      <b/>
      <sz val="14"/>
      <color rgb="FF5A1400"/>
      <name val="Calibri"/>
      <family val="2"/>
      <scheme val="minor"/>
    </font>
    <font>
      <b/>
      <sz val="14"/>
      <color rgb="FF5A1400"/>
      <name val="Arial"/>
      <family val="2"/>
    </font>
    <font>
      <b/>
      <sz val="10"/>
      <color rgb="FF5A140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6BECD"/>
        <bgColor indexed="64"/>
      </patternFill>
    </fill>
    <fill>
      <patternFill patternType="solid">
        <fgColor rgb="FF5A14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ck">
        <color rgb="FF5A1400"/>
      </left>
      <right style="thick">
        <color rgb="FF5A1400"/>
      </right>
      <top style="thick">
        <color rgb="FF5A1400"/>
      </top>
      <bottom style="thick">
        <color indexed="64"/>
      </bottom>
      <diagonal/>
    </border>
    <border>
      <left style="thick">
        <color rgb="FF5A1400"/>
      </left>
      <right style="thick">
        <color rgb="FF5A1400"/>
      </right>
      <top style="thick">
        <color rgb="FF5A1400"/>
      </top>
      <bottom style="thick">
        <color rgb="FF5A1400"/>
      </bottom>
      <diagonal/>
    </border>
    <border>
      <left style="thick">
        <color rgb="FF5A1400"/>
      </left>
      <right/>
      <top style="thick">
        <color rgb="FF5A1400"/>
      </top>
      <bottom style="thick">
        <color rgb="FF5A1400"/>
      </bottom>
      <diagonal/>
    </border>
    <border>
      <left/>
      <right/>
      <top style="thick">
        <color rgb="FF5A1400"/>
      </top>
      <bottom style="thick">
        <color rgb="FF5A1400"/>
      </bottom>
      <diagonal/>
    </border>
    <border>
      <left/>
      <right style="thick">
        <color rgb="FF5A1400"/>
      </right>
      <top style="thick">
        <color rgb="FF5A1400"/>
      </top>
      <bottom style="thick">
        <color rgb="FF5A1400"/>
      </bottom>
      <diagonal/>
    </border>
    <border>
      <left style="thick">
        <color rgb="FF5A1400"/>
      </left>
      <right/>
      <top style="thick">
        <color rgb="FF5A1400"/>
      </top>
      <bottom/>
      <diagonal/>
    </border>
    <border>
      <left/>
      <right/>
      <top style="thick">
        <color rgb="FF5A1400"/>
      </top>
      <bottom/>
      <diagonal/>
    </border>
    <border>
      <left/>
      <right style="thick">
        <color rgb="FF5A1400"/>
      </right>
      <top style="thick">
        <color rgb="FF5A1400"/>
      </top>
      <bottom/>
      <diagonal/>
    </border>
    <border>
      <left style="thick">
        <color rgb="FF5A1400"/>
      </left>
      <right style="thick">
        <color rgb="FF5A1400"/>
      </right>
      <top/>
      <bottom/>
      <diagonal/>
    </border>
    <border>
      <left style="thick">
        <color rgb="FF5A1400"/>
      </left>
      <right style="thick">
        <color rgb="FF5A1400"/>
      </right>
      <top/>
      <bottom style="thick">
        <color rgb="FF5A14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44" fontId="6" fillId="0" borderId="2" xfId="1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center"/>
    </xf>
    <xf numFmtId="14" fontId="4" fillId="0" borderId="2" xfId="0" applyNumberFormat="1" applyFont="1" applyBorder="1"/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4" fontId="4" fillId="0" borderId="2" xfId="0" applyNumberFormat="1" applyFont="1" applyFill="1" applyBorder="1"/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/>
    <xf numFmtId="0" fontId="11" fillId="4" borderId="3" xfId="0" applyFont="1" applyFill="1" applyBorder="1" applyAlignment="1" applyProtection="1"/>
    <xf numFmtId="0" fontId="4" fillId="4" borderId="4" xfId="0" applyFont="1" applyFill="1" applyBorder="1" applyAlignment="1" applyProtection="1"/>
    <xf numFmtId="165" fontId="4" fillId="4" borderId="2" xfId="0" applyNumberFormat="1" applyFont="1" applyFill="1" applyBorder="1" applyAlignment="1" applyProtection="1">
      <alignment horizontal="center" vertical="center" wrapText="1"/>
    </xf>
    <xf numFmtId="39" fontId="4" fillId="4" borderId="2" xfId="0" applyNumberFormat="1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 wrapText="1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/>
    </xf>
    <xf numFmtId="164" fontId="4" fillId="5" borderId="2" xfId="0" applyNumberFormat="1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165" fontId="4" fillId="5" borderId="2" xfId="0" applyNumberFormat="1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wrapText="1"/>
      <protection locked="0"/>
    </xf>
    <xf numFmtId="0" fontId="14" fillId="3" borderId="0" xfId="0" applyFont="1" applyFill="1" applyAlignment="1" applyProtection="1">
      <alignment horizontal="left"/>
      <protection locked="0"/>
    </xf>
    <xf numFmtId="14" fontId="4" fillId="6" borderId="2" xfId="0" applyNumberFormat="1" applyFont="1" applyFill="1" applyBorder="1"/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165" fontId="4" fillId="6" borderId="2" xfId="0" applyNumberFormat="1" applyFont="1" applyFill="1" applyBorder="1" applyAlignment="1" applyProtection="1">
      <alignment horizontal="center" vertical="center" wrapText="1"/>
    </xf>
    <xf numFmtId="39" fontId="4" fillId="6" borderId="2" xfId="0" applyNumberFormat="1" applyFont="1" applyFill="1" applyBorder="1" applyAlignment="1" applyProtection="1">
      <alignment horizontal="center" vertical="center" wrapText="1"/>
    </xf>
    <xf numFmtId="14" fontId="4" fillId="6" borderId="1" xfId="0" applyNumberFormat="1" applyFont="1" applyFill="1" applyBorder="1"/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165" fontId="4" fillId="6" borderId="1" xfId="0" applyNumberFormat="1" applyFont="1" applyFill="1" applyBorder="1" applyAlignment="1" applyProtection="1">
      <alignment horizontal="center" vertical="center" wrapText="1"/>
    </xf>
    <xf numFmtId="39" fontId="4" fillId="6" borderId="1" xfId="0" applyNumberFormat="1" applyFont="1" applyFill="1" applyBorder="1" applyAlignment="1" applyProtection="1">
      <alignment horizontal="center" vertical="center" wrapText="1"/>
    </xf>
    <xf numFmtId="44" fontId="19" fillId="0" borderId="2" xfId="1" applyFont="1" applyFill="1" applyBorder="1" applyAlignment="1" applyProtection="1">
      <alignment horizontal="center" wrapText="1"/>
      <protection locked="0"/>
    </xf>
    <xf numFmtId="0" fontId="16" fillId="3" borderId="6" xfId="0" applyFont="1" applyFill="1" applyBorder="1" applyAlignment="1" applyProtection="1">
      <alignment horizontal="center"/>
      <protection locked="0"/>
    </xf>
    <xf numFmtId="0" fontId="16" fillId="3" borderId="7" xfId="0" applyFont="1" applyFill="1" applyBorder="1" applyAlignment="1" applyProtection="1">
      <alignment horizontal="center"/>
      <protection locked="0"/>
    </xf>
    <xf numFmtId="0" fontId="16" fillId="3" borderId="8" xfId="0" applyFont="1" applyFill="1" applyBorder="1" applyAlignment="1" applyProtection="1">
      <alignment horizontal="center"/>
      <protection locked="0"/>
    </xf>
    <xf numFmtId="0" fontId="13" fillId="5" borderId="2" xfId="0" applyFont="1" applyFill="1" applyBorder="1" applyAlignment="1" applyProtection="1">
      <alignment horizontal="right"/>
    </xf>
    <xf numFmtId="0" fontId="12" fillId="5" borderId="2" xfId="0" applyFont="1" applyFill="1" applyBorder="1" applyAlignment="1" applyProtection="1">
      <alignment horizontal="right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/>
      <protection locked="0"/>
    </xf>
    <xf numFmtId="0" fontId="18" fillId="3" borderId="10" xfId="0" applyFont="1" applyFill="1" applyBorder="1" applyAlignment="1" applyProtection="1">
      <alignment horizontal="center"/>
    </xf>
    <xf numFmtId="44" fontId="6" fillId="2" borderId="2" xfId="1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5A1400"/>
      <color rgb="FFA6BE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tabSelected="1" topLeftCell="A19" zoomScaleNormal="100" workbookViewId="0">
      <selection activeCell="I41" sqref="I41"/>
    </sheetView>
  </sheetViews>
  <sheetFormatPr defaultRowHeight="21" x14ac:dyDescent="0.35"/>
  <cols>
    <col min="1" max="1" width="9.140625" style="7"/>
    <col min="2" max="2" width="11.140625" style="4" customWidth="1"/>
    <col min="3" max="3" width="16.7109375" style="4" customWidth="1"/>
    <col min="4" max="4" width="18.85546875" style="5" customWidth="1"/>
    <col min="5" max="5" width="17.42578125" style="5" customWidth="1"/>
    <col min="6" max="6" width="13.5703125" style="5" customWidth="1"/>
    <col min="7" max="7" width="18" style="5" customWidth="1"/>
    <col min="8" max="8" width="14" style="5" bestFit="1" customWidth="1"/>
    <col min="9" max="9" width="16.85546875" style="5" bestFit="1" customWidth="1"/>
    <col min="10" max="10" width="16.85546875" style="6" bestFit="1" customWidth="1"/>
    <col min="11" max="11" width="92.42578125" style="11" bestFit="1" customWidth="1"/>
    <col min="12" max="16384" width="9.140625" style="7"/>
  </cols>
  <sheetData>
    <row r="1" spans="2:11" ht="19.5" thickTop="1" x14ac:dyDescent="0.3">
      <c r="B1" s="47" t="s">
        <v>17</v>
      </c>
      <c r="C1" s="48"/>
      <c r="D1" s="48"/>
      <c r="E1" s="48"/>
      <c r="F1" s="48"/>
      <c r="G1" s="48"/>
      <c r="H1" s="48"/>
      <c r="I1" s="48"/>
      <c r="J1" s="49"/>
    </row>
    <row r="2" spans="2:11" s="1" customFormat="1" ht="16.5" customHeight="1" x14ac:dyDescent="0.2">
      <c r="B2" s="52" t="s">
        <v>5</v>
      </c>
      <c r="C2" s="52"/>
      <c r="D2" s="52"/>
      <c r="E2" s="52"/>
      <c r="F2" s="52"/>
      <c r="G2" s="52"/>
      <c r="H2" s="52"/>
      <c r="I2" s="52"/>
      <c r="J2" s="52"/>
      <c r="K2" s="9"/>
    </row>
    <row r="3" spans="2:11" s="1" customFormat="1" ht="16.5" customHeight="1" x14ac:dyDescent="0.2">
      <c r="B3" s="52"/>
      <c r="C3" s="52"/>
      <c r="D3" s="52"/>
      <c r="E3" s="52"/>
      <c r="F3" s="52"/>
      <c r="G3" s="52"/>
      <c r="H3" s="52"/>
      <c r="I3" s="52"/>
      <c r="J3" s="52"/>
      <c r="K3" s="9"/>
    </row>
    <row r="4" spans="2:11" s="1" customFormat="1" ht="16.5" customHeight="1" x14ac:dyDescent="0.25">
      <c r="B4" s="53" t="s">
        <v>14</v>
      </c>
      <c r="C4" s="53"/>
      <c r="D4" s="53"/>
      <c r="E4" s="53"/>
      <c r="F4" s="53"/>
      <c r="G4" s="53"/>
      <c r="H4" s="53"/>
      <c r="I4" s="53"/>
      <c r="J4" s="53"/>
      <c r="K4" s="9"/>
    </row>
    <row r="5" spans="2:11" s="1" customFormat="1" ht="16.5" customHeight="1" thickBot="1" x14ac:dyDescent="0.25">
      <c r="B5" s="54"/>
      <c r="C5" s="54"/>
      <c r="D5" s="54"/>
      <c r="E5" s="54"/>
      <c r="F5" s="54"/>
      <c r="G5" s="54"/>
      <c r="H5" s="54"/>
      <c r="I5" s="54"/>
      <c r="J5" s="54"/>
      <c r="K5" s="9"/>
    </row>
    <row r="6" spans="2:11" s="1" customFormat="1" ht="22.5" thickTop="1" thickBot="1" x14ac:dyDescent="0.35">
      <c r="B6" s="24" t="s">
        <v>12</v>
      </c>
      <c r="C6" s="25"/>
      <c r="D6" s="56"/>
      <c r="E6" s="56"/>
      <c r="F6" s="26"/>
      <c r="G6" s="26" t="s">
        <v>11</v>
      </c>
      <c r="H6" s="26"/>
      <c r="I6" s="57"/>
      <c r="J6" s="58"/>
      <c r="K6" s="9"/>
    </row>
    <row r="7" spans="2:11" s="1" customFormat="1" ht="19.5" thickTop="1" thickBot="1" x14ac:dyDescent="0.3">
      <c r="B7" s="51" t="s">
        <v>9</v>
      </c>
      <c r="C7" s="51"/>
      <c r="D7" s="51"/>
      <c r="E7" s="51"/>
      <c r="F7" s="51"/>
      <c r="G7" s="51"/>
      <c r="H7" s="14">
        <v>1500</v>
      </c>
      <c r="I7" s="55"/>
      <c r="J7" s="55"/>
      <c r="K7" s="9"/>
    </row>
    <row r="8" spans="2:11" s="1" customFormat="1" ht="21.75" thickTop="1" thickBot="1" x14ac:dyDescent="0.35">
      <c r="B8" s="50" t="s">
        <v>18</v>
      </c>
      <c r="C8" s="50"/>
      <c r="D8" s="50"/>
      <c r="E8" s="50"/>
      <c r="F8" s="50"/>
      <c r="G8" s="50"/>
      <c r="H8" s="46"/>
      <c r="I8" s="55"/>
      <c r="J8" s="55"/>
      <c r="K8" s="9"/>
    </row>
    <row r="9" spans="2:11" s="2" customFormat="1" ht="48.75" thickTop="1" thickBot="1" x14ac:dyDescent="0.3">
      <c r="B9" s="29" t="s">
        <v>4</v>
      </c>
      <c r="C9" s="30" t="s">
        <v>8</v>
      </c>
      <c r="D9" s="30" t="s">
        <v>6</v>
      </c>
      <c r="E9" s="30" t="s">
        <v>0</v>
      </c>
      <c r="F9" s="30" t="s">
        <v>1</v>
      </c>
      <c r="G9" s="30" t="s">
        <v>2</v>
      </c>
      <c r="H9" s="30" t="s">
        <v>3</v>
      </c>
      <c r="I9" s="30" t="s">
        <v>10</v>
      </c>
      <c r="J9" s="31" t="s">
        <v>7</v>
      </c>
      <c r="K9" s="10"/>
    </row>
    <row r="10" spans="2:11" s="3" customFormat="1" ht="21.75" thickTop="1" thickBot="1" x14ac:dyDescent="0.35">
      <c r="B10" s="32"/>
      <c r="C10" s="32"/>
      <c r="D10" s="33"/>
      <c r="E10" s="34"/>
      <c r="F10" s="35"/>
      <c r="G10" s="35"/>
      <c r="H10" s="28" t="e">
        <f>H7/H8</f>
        <v>#DIV/0!</v>
      </c>
      <c r="I10" s="28">
        <f>H7</f>
        <v>1500</v>
      </c>
      <c r="J10" s="36"/>
      <c r="K10" s="9"/>
    </row>
    <row r="11" spans="2:11" s="3" customFormat="1" ht="21.75" thickTop="1" thickBot="1" x14ac:dyDescent="0.35">
      <c r="B11" s="15">
        <v>15</v>
      </c>
      <c r="C11" s="16">
        <v>43288</v>
      </c>
      <c r="D11" s="16">
        <v>43301</v>
      </c>
      <c r="E11" s="17"/>
      <c r="F11" s="27">
        <f>H8</f>
        <v>0</v>
      </c>
      <c r="G11" s="27">
        <f t="shared" ref="G11:G31" si="0">E11*F11</f>
        <v>0</v>
      </c>
      <c r="H11" s="28" t="e">
        <f>H10-E11</f>
        <v>#DIV/0!</v>
      </c>
      <c r="I11" s="28">
        <f>I10-G11</f>
        <v>1500</v>
      </c>
      <c r="J11" s="16">
        <v>43315</v>
      </c>
      <c r="K11" s="9"/>
    </row>
    <row r="12" spans="2:11" s="3" customFormat="1" ht="21.75" thickTop="1" thickBot="1" x14ac:dyDescent="0.35">
      <c r="B12" s="15">
        <v>16</v>
      </c>
      <c r="C12" s="16">
        <v>43302</v>
      </c>
      <c r="D12" s="16">
        <v>43315</v>
      </c>
      <c r="E12" s="17"/>
      <c r="F12" s="27">
        <f>H8</f>
        <v>0</v>
      </c>
      <c r="G12" s="27">
        <f t="shared" si="0"/>
        <v>0</v>
      </c>
      <c r="H12" s="28" t="e">
        <f t="shared" ref="H12:H15" si="1">H11-E12</f>
        <v>#DIV/0!</v>
      </c>
      <c r="I12" s="28">
        <f>I11-G12</f>
        <v>1500</v>
      </c>
      <c r="J12" s="16">
        <v>43329</v>
      </c>
      <c r="K12" s="9"/>
    </row>
    <row r="13" spans="2:11" s="3" customFormat="1" ht="21.75" thickTop="1" thickBot="1" x14ac:dyDescent="0.35">
      <c r="B13" s="15">
        <v>17</v>
      </c>
      <c r="C13" s="16">
        <v>43316</v>
      </c>
      <c r="D13" s="16">
        <v>43329</v>
      </c>
      <c r="E13" s="17"/>
      <c r="F13" s="27">
        <f>H8</f>
        <v>0</v>
      </c>
      <c r="G13" s="27">
        <f t="shared" si="0"/>
        <v>0</v>
      </c>
      <c r="H13" s="28" t="e">
        <f t="shared" si="1"/>
        <v>#DIV/0!</v>
      </c>
      <c r="I13" s="28">
        <f t="shared" ref="I13:I31" si="2">I12-G13</f>
        <v>1500</v>
      </c>
      <c r="J13" s="16">
        <v>43343</v>
      </c>
      <c r="K13" s="9"/>
    </row>
    <row r="14" spans="2:11" s="3" customFormat="1" ht="21.75" thickTop="1" thickBot="1" x14ac:dyDescent="0.35">
      <c r="B14" s="15">
        <v>18</v>
      </c>
      <c r="C14" s="16">
        <v>43330</v>
      </c>
      <c r="D14" s="16">
        <v>43343</v>
      </c>
      <c r="E14" s="17"/>
      <c r="F14" s="27">
        <f>H8</f>
        <v>0</v>
      </c>
      <c r="G14" s="27">
        <f t="shared" si="0"/>
        <v>0</v>
      </c>
      <c r="H14" s="28" t="e">
        <f t="shared" si="1"/>
        <v>#DIV/0!</v>
      </c>
      <c r="I14" s="28">
        <f t="shared" si="2"/>
        <v>1500</v>
      </c>
      <c r="J14" s="16">
        <v>43357</v>
      </c>
      <c r="K14" s="9"/>
    </row>
    <row r="15" spans="2:11" s="3" customFormat="1" ht="21.75" thickTop="1" thickBot="1" x14ac:dyDescent="0.35">
      <c r="B15" s="15">
        <v>19</v>
      </c>
      <c r="C15" s="16">
        <v>43344</v>
      </c>
      <c r="D15" s="16">
        <v>43357</v>
      </c>
      <c r="E15" s="17"/>
      <c r="F15" s="27">
        <f>H8</f>
        <v>0</v>
      </c>
      <c r="G15" s="27">
        <f t="shared" si="0"/>
        <v>0</v>
      </c>
      <c r="H15" s="28" t="e">
        <f t="shared" si="1"/>
        <v>#DIV/0!</v>
      </c>
      <c r="I15" s="28">
        <f t="shared" si="2"/>
        <v>1500</v>
      </c>
      <c r="J15" s="16">
        <v>43371</v>
      </c>
      <c r="K15" s="9"/>
    </row>
    <row r="16" spans="2:11" s="3" customFormat="1" ht="21.75" thickTop="1" thickBot="1" x14ac:dyDescent="0.35">
      <c r="B16" s="15">
        <v>20</v>
      </c>
      <c r="C16" s="16">
        <v>43358</v>
      </c>
      <c r="D16" s="16">
        <v>43371</v>
      </c>
      <c r="E16" s="17"/>
      <c r="F16" s="27">
        <f>H8</f>
        <v>0</v>
      </c>
      <c r="G16" s="27">
        <f t="shared" si="0"/>
        <v>0</v>
      </c>
      <c r="H16" s="28" t="e">
        <f t="shared" ref="H16:H31" si="3">H15-E16</f>
        <v>#DIV/0!</v>
      </c>
      <c r="I16" s="28">
        <f t="shared" si="2"/>
        <v>1500</v>
      </c>
      <c r="J16" s="16">
        <v>43385</v>
      </c>
      <c r="K16" s="9"/>
    </row>
    <row r="17" spans="2:13" s="3" customFormat="1" ht="21.75" thickTop="1" thickBot="1" x14ac:dyDescent="0.35">
      <c r="B17" s="15">
        <v>21</v>
      </c>
      <c r="C17" s="16">
        <v>43372</v>
      </c>
      <c r="D17" s="16">
        <v>43385</v>
      </c>
      <c r="E17" s="17"/>
      <c r="F17" s="27">
        <f>H8</f>
        <v>0</v>
      </c>
      <c r="G17" s="27">
        <f t="shared" si="0"/>
        <v>0</v>
      </c>
      <c r="H17" s="28" t="e">
        <f t="shared" si="3"/>
        <v>#DIV/0!</v>
      </c>
      <c r="I17" s="28">
        <f t="shared" si="2"/>
        <v>1500</v>
      </c>
      <c r="J17" s="16">
        <v>43399</v>
      </c>
      <c r="K17" s="9"/>
    </row>
    <row r="18" spans="2:13" s="3" customFormat="1" ht="21.75" thickTop="1" thickBot="1" x14ac:dyDescent="0.35">
      <c r="B18" s="15">
        <v>22</v>
      </c>
      <c r="C18" s="16">
        <v>43386</v>
      </c>
      <c r="D18" s="16">
        <v>43399</v>
      </c>
      <c r="E18" s="17"/>
      <c r="F18" s="27">
        <f>H8</f>
        <v>0</v>
      </c>
      <c r="G18" s="27">
        <f t="shared" si="0"/>
        <v>0</v>
      </c>
      <c r="H18" s="28" t="e">
        <f t="shared" si="3"/>
        <v>#DIV/0!</v>
      </c>
      <c r="I18" s="28">
        <f t="shared" si="2"/>
        <v>1500</v>
      </c>
      <c r="J18" s="16">
        <v>43413</v>
      </c>
      <c r="K18" s="9"/>
      <c r="M18" s="8"/>
    </row>
    <row r="19" spans="2:13" s="3" customFormat="1" ht="21.75" thickTop="1" thickBot="1" x14ac:dyDescent="0.35">
      <c r="B19" s="15">
        <v>23</v>
      </c>
      <c r="C19" s="16">
        <v>43400</v>
      </c>
      <c r="D19" s="16">
        <v>43413</v>
      </c>
      <c r="E19" s="18"/>
      <c r="F19" s="27">
        <f>H8</f>
        <v>0</v>
      </c>
      <c r="G19" s="27">
        <f t="shared" si="0"/>
        <v>0</v>
      </c>
      <c r="H19" s="28" t="e">
        <f t="shared" si="3"/>
        <v>#DIV/0!</v>
      </c>
      <c r="I19" s="28">
        <f t="shared" si="2"/>
        <v>1500</v>
      </c>
      <c r="J19" s="19">
        <v>43427</v>
      </c>
    </row>
    <row r="20" spans="2:13" s="3" customFormat="1" ht="21.75" thickTop="1" thickBot="1" x14ac:dyDescent="0.35">
      <c r="B20" s="15">
        <v>24</v>
      </c>
      <c r="C20" s="16">
        <v>43414</v>
      </c>
      <c r="D20" s="16">
        <v>43427</v>
      </c>
      <c r="E20" s="17"/>
      <c r="F20" s="27">
        <f>H8</f>
        <v>0</v>
      </c>
      <c r="G20" s="27">
        <f t="shared" si="0"/>
        <v>0</v>
      </c>
      <c r="H20" s="28" t="e">
        <f t="shared" si="3"/>
        <v>#DIV/0!</v>
      </c>
      <c r="I20" s="28">
        <f t="shared" si="2"/>
        <v>1500</v>
      </c>
      <c r="J20" s="16">
        <v>43441</v>
      </c>
      <c r="K20" s="37" t="s">
        <v>15</v>
      </c>
    </row>
    <row r="21" spans="2:13" s="3" customFormat="1" ht="21.75" thickTop="1" thickBot="1" x14ac:dyDescent="0.35">
      <c r="B21" s="15">
        <v>25</v>
      </c>
      <c r="C21" s="16">
        <v>43428</v>
      </c>
      <c r="D21" s="16">
        <v>43441</v>
      </c>
      <c r="E21" s="17"/>
      <c r="F21" s="27">
        <f>H8</f>
        <v>0</v>
      </c>
      <c r="G21" s="27">
        <f t="shared" si="0"/>
        <v>0</v>
      </c>
      <c r="H21" s="28" t="e">
        <f t="shared" si="3"/>
        <v>#DIV/0!</v>
      </c>
      <c r="I21" s="28">
        <f t="shared" si="2"/>
        <v>1500</v>
      </c>
      <c r="J21" s="16">
        <v>43455</v>
      </c>
      <c r="K21" s="12"/>
    </row>
    <row r="22" spans="2:13" s="3" customFormat="1" ht="21.75" thickTop="1" thickBot="1" x14ac:dyDescent="0.35">
      <c r="B22" s="20">
        <v>26</v>
      </c>
      <c r="C22" s="19">
        <v>43442</v>
      </c>
      <c r="D22" s="19">
        <v>43455</v>
      </c>
      <c r="E22" s="18"/>
      <c r="F22" s="27">
        <f>H8</f>
        <v>0</v>
      </c>
      <c r="G22" s="27">
        <f t="shared" si="0"/>
        <v>0</v>
      </c>
      <c r="H22" s="28" t="e">
        <f t="shared" si="3"/>
        <v>#DIV/0!</v>
      </c>
      <c r="I22" s="28">
        <f t="shared" si="2"/>
        <v>1500</v>
      </c>
      <c r="J22" s="19">
        <v>43469</v>
      </c>
    </row>
    <row r="23" spans="2:13" s="3" customFormat="1" ht="21.75" thickTop="1" thickBot="1" x14ac:dyDescent="0.35">
      <c r="B23" s="20">
        <v>1</v>
      </c>
      <c r="C23" s="19">
        <v>43456</v>
      </c>
      <c r="D23" s="19">
        <v>43469</v>
      </c>
      <c r="E23" s="18"/>
      <c r="F23" s="27">
        <f>H8</f>
        <v>0</v>
      </c>
      <c r="G23" s="27">
        <f t="shared" si="0"/>
        <v>0</v>
      </c>
      <c r="H23" s="28" t="e">
        <f t="shared" si="3"/>
        <v>#DIV/0!</v>
      </c>
      <c r="I23" s="28">
        <f t="shared" si="2"/>
        <v>1500</v>
      </c>
      <c r="J23" s="19">
        <v>43483</v>
      </c>
      <c r="K23" s="37" t="s">
        <v>13</v>
      </c>
    </row>
    <row r="24" spans="2:13" s="3" customFormat="1" ht="21.75" thickTop="1" thickBot="1" x14ac:dyDescent="0.35">
      <c r="B24" s="15">
        <v>2</v>
      </c>
      <c r="C24" s="16">
        <v>43470</v>
      </c>
      <c r="D24" s="16">
        <v>43483</v>
      </c>
      <c r="E24" s="17"/>
      <c r="F24" s="27">
        <f>H8</f>
        <v>0</v>
      </c>
      <c r="G24" s="27">
        <f t="shared" si="0"/>
        <v>0</v>
      </c>
      <c r="H24" s="28" t="e">
        <f t="shared" si="3"/>
        <v>#DIV/0!</v>
      </c>
      <c r="I24" s="28">
        <f t="shared" si="2"/>
        <v>1500</v>
      </c>
      <c r="J24" s="16">
        <v>43497</v>
      </c>
      <c r="K24" s="37" t="s">
        <v>13</v>
      </c>
    </row>
    <row r="25" spans="2:13" ht="21.75" thickTop="1" thickBot="1" x14ac:dyDescent="0.35">
      <c r="B25" s="21">
        <v>3</v>
      </c>
      <c r="C25" s="16">
        <v>43484</v>
      </c>
      <c r="D25" s="16">
        <v>43497</v>
      </c>
      <c r="E25" s="17"/>
      <c r="F25" s="27">
        <f>H8</f>
        <v>0</v>
      </c>
      <c r="G25" s="27">
        <f t="shared" si="0"/>
        <v>0</v>
      </c>
      <c r="H25" s="28" t="e">
        <f t="shared" si="3"/>
        <v>#DIV/0!</v>
      </c>
      <c r="I25" s="28">
        <f t="shared" si="2"/>
        <v>1500</v>
      </c>
      <c r="J25" s="16">
        <v>43511</v>
      </c>
      <c r="K25" s="13"/>
    </row>
    <row r="26" spans="2:13" ht="21.75" thickTop="1" thickBot="1" x14ac:dyDescent="0.35">
      <c r="B26" s="21">
        <v>4</v>
      </c>
      <c r="C26" s="16">
        <v>43498</v>
      </c>
      <c r="D26" s="16">
        <v>43511</v>
      </c>
      <c r="E26" s="17"/>
      <c r="F26" s="27">
        <f>H8</f>
        <v>0</v>
      </c>
      <c r="G26" s="27">
        <f t="shared" si="0"/>
        <v>0</v>
      </c>
      <c r="H26" s="28" t="e">
        <f t="shared" si="3"/>
        <v>#DIV/0!</v>
      </c>
      <c r="I26" s="28">
        <f t="shared" si="2"/>
        <v>1500</v>
      </c>
      <c r="J26" s="16">
        <v>43525</v>
      </c>
      <c r="K26" s="13"/>
    </row>
    <row r="27" spans="2:13" ht="21.75" thickTop="1" thickBot="1" x14ac:dyDescent="0.35">
      <c r="B27" s="22">
        <v>5</v>
      </c>
      <c r="C27" s="19">
        <v>43512</v>
      </c>
      <c r="D27" s="19">
        <v>43525</v>
      </c>
      <c r="E27" s="18"/>
      <c r="F27" s="27">
        <f>H8</f>
        <v>0</v>
      </c>
      <c r="G27" s="27">
        <f t="shared" si="0"/>
        <v>0</v>
      </c>
      <c r="H27" s="28" t="e">
        <f t="shared" si="3"/>
        <v>#DIV/0!</v>
      </c>
      <c r="I27" s="28">
        <f t="shared" si="2"/>
        <v>1500</v>
      </c>
      <c r="J27" s="19">
        <v>43539</v>
      </c>
    </row>
    <row r="28" spans="2:13" ht="21.75" thickTop="1" thickBot="1" x14ac:dyDescent="0.35">
      <c r="B28" s="21">
        <v>6</v>
      </c>
      <c r="C28" s="16">
        <v>43526</v>
      </c>
      <c r="D28" s="16">
        <v>43539</v>
      </c>
      <c r="E28" s="17"/>
      <c r="F28" s="27">
        <f>H8</f>
        <v>0</v>
      </c>
      <c r="G28" s="27">
        <f t="shared" si="0"/>
        <v>0</v>
      </c>
      <c r="H28" s="28" t="e">
        <f t="shared" si="3"/>
        <v>#DIV/0!</v>
      </c>
      <c r="I28" s="28">
        <f t="shared" si="2"/>
        <v>1500</v>
      </c>
      <c r="J28" s="16">
        <v>43553</v>
      </c>
    </row>
    <row r="29" spans="2:13" ht="21.75" thickTop="1" thickBot="1" x14ac:dyDescent="0.35">
      <c r="B29" s="21">
        <v>7</v>
      </c>
      <c r="C29" s="16">
        <v>43540</v>
      </c>
      <c r="D29" s="16">
        <v>43553</v>
      </c>
      <c r="E29" s="17"/>
      <c r="F29" s="27">
        <f>H8</f>
        <v>0</v>
      </c>
      <c r="G29" s="27">
        <f t="shared" si="0"/>
        <v>0</v>
      </c>
      <c r="H29" s="28" t="e">
        <f t="shared" si="3"/>
        <v>#DIV/0!</v>
      </c>
      <c r="I29" s="28">
        <f t="shared" si="2"/>
        <v>1500</v>
      </c>
      <c r="J29" s="16">
        <v>43567</v>
      </c>
      <c r="K29" s="37" t="s">
        <v>16</v>
      </c>
    </row>
    <row r="30" spans="2:13" ht="21.75" thickTop="1" thickBot="1" x14ac:dyDescent="0.35">
      <c r="B30" s="21">
        <v>8</v>
      </c>
      <c r="C30" s="16">
        <v>43554</v>
      </c>
      <c r="D30" s="16">
        <v>43567</v>
      </c>
      <c r="E30" s="17"/>
      <c r="F30" s="27">
        <f>H8</f>
        <v>0</v>
      </c>
      <c r="G30" s="27">
        <f t="shared" si="0"/>
        <v>0</v>
      </c>
      <c r="H30" s="28" t="e">
        <f t="shared" si="3"/>
        <v>#DIV/0!</v>
      </c>
      <c r="I30" s="28">
        <f t="shared" si="2"/>
        <v>1500</v>
      </c>
      <c r="J30" s="16">
        <v>43581</v>
      </c>
      <c r="K30" s="13"/>
    </row>
    <row r="31" spans="2:13" ht="21.75" thickTop="1" thickBot="1" x14ac:dyDescent="0.35">
      <c r="B31" s="21">
        <v>9</v>
      </c>
      <c r="C31" s="16">
        <v>43568</v>
      </c>
      <c r="D31" s="16">
        <v>43581</v>
      </c>
      <c r="E31" s="17"/>
      <c r="F31" s="27">
        <f>H8</f>
        <v>0</v>
      </c>
      <c r="G31" s="27">
        <f t="shared" si="0"/>
        <v>0</v>
      </c>
      <c r="H31" s="28" t="e">
        <f t="shared" si="3"/>
        <v>#DIV/0!</v>
      </c>
      <c r="I31" s="28">
        <f t="shared" si="2"/>
        <v>1500</v>
      </c>
      <c r="J31" s="16">
        <v>43595</v>
      </c>
    </row>
    <row r="32" spans="2:13" ht="21.75" thickTop="1" thickBot="1" x14ac:dyDescent="0.35">
      <c r="B32" s="21">
        <v>10</v>
      </c>
      <c r="C32" s="16">
        <v>43582</v>
      </c>
      <c r="D32" s="16">
        <v>43595</v>
      </c>
      <c r="E32" s="17"/>
      <c r="F32" s="27">
        <f>H8</f>
        <v>0</v>
      </c>
      <c r="G32" s="27">
        <f t="shared" ref="G32:G36" si="4">E32*F32</f>
        <v>0</v>
      </c>
      <c r="H32" s="28" t="e">
        <f>H31-E32</f>
        <v>#DIV/0!</v>
      </c>
      <c r="I32" s="28">
        <f>I31-G32</f>
        <v>1500</v>
      </c>
      <c r="J32" s="16">
        <v>43609</v>
      </c>
    </row>
    <row r="33" spans="2:11" ht="21.75" thickTop="1" thickBot="1" x14ac:dyDescent="0.35">
      <c r="B33" s="21">
        <v>11</v>
      </c>
      <c r="C33" s="16">
        <v>43596</v>
      </c>
      <c r="D33" s="16">
        <v>43609</v>
      </c>
      <c r="E33" s="17"/>
      <c r="F33" s="27">
        <f>H8</f>
        <v>0</v>
      </c>
      <c r="G33" s="27">
        <f t="shared" si="4"/>
        <v>0</v>
      </c>
      <c r="H33" s="28" t="e">
        <f t="shared" ref="H33:H36" si="5">H32-E33</f>
        <v>#DIV/0!</v>
      </c>
      <c r="I33" s="28">
        <f>I32-G33</f>
        <v>1500</v>
      </c>
      <c r="J33" s="16">
        <v>43623</v>
      </c>
      <c r="K33" s="37" t="s">
        <v>19</v>
      </c>
    </row>
    <row r="34" spans="2:11" ht="21.75" thickTop="1" thickBot="1" x14ac:dyDescent="0.35">
      <c r="B34" s="21">
        <v>12</v>
      </c>
      <c r="C34" s="38">
        <v>43610</v>
      </c>
      <c r="D34" s="38">
        <v>43623</v>
      </c>
      <c r="E34" s="39"/>
      <c r="F34" s="40" t="e">
        <f>H29</f>
        <v>#DIV/0!</v>
      </c>
      <c r="G34" s="40" t="e">
        <f t="shared" si="4"/>
        <v>#DIV/0!</v>
      </c>
      <c r="H34" s="41" t="e">
        <f t="shared" si="5"/>
        <v>#DIV/0!</v>
      </c>
      <c r="I34" s="41" t="e">
        <f t="shared" ref="I34:I36" si="6">I33-G34</f>
        <v>#DIV/0!</v>
      </c>
      <c r="J34" s="38">
        <v>43637</v>
      </c>
    </row>
    <row r="35" spans="2:11" ht="21.75" thickTop="1" thickBot="1" x14ac:dyDescent="0.35">
      <c r="B35" s="21">
        <v>13</v>
      </c>
      <c r="C35" s="38">
        <v>43624</v>
      </c>
      <c r="D35" s="38">
        <v>43637</v>
      </c>
      <c r="E35" s="39"/>
      <c r="F35" s="40" t="e">
        <f>H29</f>
        <v>#DIV/0!</v>
      </c>
      <c r="G35" s="40" t="e">
        <f t="shared" si="4"/>
        <v>#DIV/0!</v>
      </c>
      <c r="H35" s="41" t="e">
        <f t="shared" si="5"/>
        <v>#DIV/0!</v>
      </c>
      <c r="I35" s="41" t="e">
        <f t="shared" si="6"/>
        <v>#DIV/0!</v>
      </c>
      <c r="J35" s="38">
        <v>43651</v>
      </c>
    </row>
    <row r="36" spans="2:11" ht="21.75" thickTop="1" thickBot="1" x14ac:dyDescent="0.35">
      <c r="B36" s="23">
        <v>14</v>
      </c>
      <c r="C36" s="42">
        <v>43638</v>
      </c>
      <c r="D36" s="42">
        <v>43651</v>
      </c>
      <c r="E36" s="43"/>
      <c r="F36" s="44" t="e">
        <f>H29</f>
        <v>#DIV/0!</v>
      </c>
      <c r="G36" s="44" t="e">
        <f t="shared" si="4"/>
        <v>#DIV/0!</v>
      </c>
      <c r="H36" s="45" t="e">
        <f t="shared" si="5"/>
        <v>#DIV/0!</v>
      </c>
      <c r="I36" s="45" t="e">
        <f t="shared" si="6"/>
        <v>#DIV/0!</v>
      </c>
      <c r="J36" s="42">
        <v>43665</v>
      </c>
    </row>
    <row r="37" spans="2:11" ht="21.75" thickTop="1" x14ac:dyDescent="0.35"/>
  </sheetData>
  <sheetProtection sheet="1" objects="1" scenarios="1" selectLockedCells="1"/>
  <mergeCells count="9">
    <mergeCell ref="B1:J1"/>
    <mergeCell ref="B8:G8"/>
    <mergeCell ref="B7:G7"/>
    <mergeCell ref="B2:J3"/>
    <mergeCell ref="B4:J4"/>
    <mergeCell ref="B5:J5"/>
    <mergeCell ref="I7:J8"/>
    <mergeCell ref="D6:E6"/>
    <mergeCell ref="I6:J6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Willse, Christine L.</dc:creator>
  <cp:lastModifiedBy>Aguilar, Kira</cp:lastModifiedBy>
  <cp:lastPrinted>2016-10-18T18:31:12Z</cp:lastPrinted>
  <dcterms:created xsi:type="dcterms:W3CDTF">2016-10-18T17:52:41Z</dcterms:created>
  <dcterms:modified xsi:type="dcterms:W3CDTF">2018-09-19T15:19:41Z</dcterms:modified>
</cp:coreProperties>
</file>